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\Grants\"/>
    </mc:Choice>
  </mc:AlternateContent>
  <bookViews>
    <workbookView xWindow="240" yWindow="75" windowWidth="20115" windowHeight="7995"/>
  </bookViews>
  <sheets>
    <sheet name="Calculator" sheetId="1" r:id="rId1"/>
    <sheet name="Funding rates" sheetId="4" r:id="rId2"/>
    <sheet name="Listing of universities" sheetId="5" r:id="rId3"/>
  </sheets>
  <calcPr calcId="152511"/>
</workbook>
</file>

<file path=xl/calcChain.xml><?xml version="1.0" encoding="utf-8"?>
<calcChain xmlns="http://schemas.openxmlformats.org/spreadsheetml/2006/main">
  <c r="B25" i="1" l="1"/>
  <c r="B11" i="4"/>
  <c r="C10" i="4"/>
  <c r="B10" i="4"/>
  <c r="D10" i="4" l="1"/>
  <c r="B24" i="1"/>
  <c r="A13" i="1" s="1"/>
  <c r="B27" i="1" l="1"/>
  <c r="A12" i="1" s="1"/>
  <c r="B26" i="1"/>
  <c r="B28" i="1"/>
  <c r="A14" i="1" s="1"/>
</calcChain>
</file>

<file path=xl/sharedStrings.xml><?xml version="1.0" encoding="utf-8"?>
<sst xmlns="http://schemas.openxmlformats.org/spreadsheetml/2006/main" count="1376" uniqueCount="676">
  <si>
    <t>Hourly rate</t>
  </si>
  <si>
    <t>Probability of success</t>
  </si>
  <si>
    <t>Willingness to gamble life away writing grants</t>
  </si>
  <si>
    <t>(in $ USD)</t>
  </si>
  <si>
    <t>(in hours)</t>
  </si>
  <si>
    <t>(Probability)</t>
  </si>
  <si>
    <t>Results</t>
  </si>
  <si>
    <t>Institutional overhead cost</t>
  </si>
  <si>
    <t>Time spent writing an excellent grant</t>
  </si>
  <si>
    <t>Hours worked per week</t>
  </si>
  <si>
    <t>(National average for a person working a 40 hour work week is 32 to 35 hours)</t>
  </si>
  <si>
    <t>(in percent)</t>
  </si>
  <si>
    <t>Cost of each proposal to you</t>
  </si>
  <si>
    <t>Hours spent writing grants</t>
  </si>
  <si>
    <t>Number of tries needed for acceptable failure rate</t>
  </si>
  <si>
    <t>Division</t>
  </si>
  <si>
    <t>AST</t>
  </si>
  <si>
    <t>CHE</t>
  </si>
  <si>
    <t>DMR</t>
  </si>
  <si>
    <t>DMS</t>
  </si>
  <si>
    <t>OMA</t>
  </si>
  <si>
    <t>PHY</t>
  </si>
  <si>
    <t>Arizona State University</t>
  </si>
  <si>
    <t>Public</t>
  </si>
  <si>
    <t>Tempe</t>
  </si>
  <si>
    <t>AZ</t>
  </si>
  <si>
    <t>Boston College</t>
  </si>
  <si>
    <t>Private (Non-profit)</t>
  </si>
  <si>
    <t>Chestnut Hill</t>
  </si>
  <si>
    <t>MA</t>
  </si>
  <si>
    <t>Boston University</t>
  </si>
  <si>
    <t>Boston</t>
  </si>
  <si>
    <t>Brandeis University</t>
  </si>
  <si>
    <t>Waltham</t>
  </si>
  <si>
    <t>Brown University</t>
  </si>
  <si>
    <t>Providence</t>
  </si>
  <si>
    <t>RI</t>
  </si>
  <si>
    <t>California Institute of Technology</t>
  </si>
  <si>
    <t>Pasadena</t>
  </si>
  <si>
    <t>CA</t>
  </si>
  <si>
    <t>Carnegie Mellon University</t>
  </si>
  <si>
    <t>Pittsburgh</t>
  </si>
  <si>
    <t>PA</t>
  </si>
  <si>
    <t>Case Western Reserve University</t>
  </si>
  <si>
    <t>Cleveland</t>
  </si>
  <si>
    <t>OH</t>
  </si>
  <si>
    <t>Clemson University</t>
  </si>
  <si>
    <t>Clemson</t>
  </si>
  <si>
    <t>SC</t>
  </si>
  <si>
    <t>Colorado State University-Fort Collins</t>
  </si>
  <si>
    <t>Fort Collins</t>
  </si>
  <si>
    <t>CO</t>
  </si>
  <si>
    <t>Columbia University in the City of New York</t>
  </si>
  <si>
    <t>New York</t>
  </si>
  <si>
    <t>NY</t>
  </si>
  <si>
    <t>Cornell University</t>
  </si>
  <si>
    <t>Ithaca</t>
  </si>
  <si>
    <t>CUNY Graduate School and University Center</t>
  </si>
  <si>
    <t>Duke University</t>
  </si>
  <si>
    <t>Durham</t>
  </si>
  <si>
    <t>NC</t>
  </si>
  <si>
    <t>Emory University</t>
  </si>
  <si>
    <t>Atlanta</t>
  </si>
  <si>
    <t>GA</t>
  </si>
  <si>
    <t>Florida International University</t>
  </si>
  <si>
    <t>Miami</t>
  </si>
  <si>
    <t>FL</t>
  </si>
  <si>
    <t>Florida State University</t>
  </si>
  <si>
    <t>Tallahassee</t>
  </si>
  <si>
    <t>George Mason University</t>
  </si>
  <si>
    <t>Fairfax</t>
  </si>
  <si>
    <t>VA</t>
  </si>
  <si>
    <t>George Washington University</t>
  </si>
  <si>
    <t>Washington</t>
  </si>
  <si>
    <t>DC</t>
  </si>
  <si>
    <t>Georgetown University</t>
  </si>
  <si>
    <t>Georgia Institute of Technology</t>
  </si>
  <si>
    <t>Georgia State University</t>
  </si>
  <si>
    <t>Harvard University</t>
  </si>
  <si>
    <t>Cambridge</t>
  </si>
  <si>
    <t>Indiana University-Bloomington</t>
  </si>
  <si>
    <t>Bloomington</t>
  </si>
  <si>
    <t>IN</t>
  </si>
  <si>
    <t>Iowa State University</t>
  </si>
  <si>
    <t>Ames</t>
  </si>
  <si>
    <t>IA</t>
  </si>
  <si>
    <t>Johns Hopkins University</t>
  </si>
  <si>
    <t>Baltimore</t>
  </si>
  <si>
    <t>MD</t>
  </si>
  <si>
    <t>Kansas State University</t>
  </si>
  <si>
    <t>Manhattan</t>
  </si>
  <si>
    <t>KS</t>
  </si>
  <si>
    <t>Louisiana State University and Agricultural &amp; Mechanical College</t>
  </si>
  <si>
    <t>Baton Rouge</t>
  </si>
  <si>
    <t>LA</t>
  </si>
  <si>
    <t>Massachusetts Institute of Technology</t>
  </si>
  <si>
    <t>Michigan State University</t>
  </si>
  <si>
    <t>East Lansing</t>
  </si>
  <si>
    <t>MI</t>
  </si>
  <si>
    <t>New York University</t>
  </si>
  <si>
    <t>North Carolina State University</t>
  </si>
  <si>
    <t>Raleigh</t>
  </si>
  <si>
    <t>Northeastern University</t>
  </si>
  <si>
    <t>Northwestern University</t>
  </si>
  <si>
    <t>Evanston</t>
  </si>
  <si>
    <t>IL</t>
  </si>
  <si>
    <t>Ohio State University</t>
  </si>
  <si>
    <t>Columbus</t>
  </si>
  <si>
    <t>Oregon State University</t>
  </si>
  <si>
    <t>Corvallis</t>
  </si>
  <si>
    <t>OR</t>
  </si>
  <si>
    <t>Pennsylvania State University-Main Campus</t>
  </si>
  <si>
    <t>University Park</t>
  </si>
  <si>
    <t>Princeton University</t>
  </si>
  <si>
    <t>Princeton</t>
  </si>
  <si>
    <t>NJ</t>
  </si>
  <si>
    <t>Purdue University-Main Campus</t>
  </si>
  <si>
    <t>West Lafayette</t>
  </si>
  <si>
    <t>Rice University</t>
  </si>
  <si>
    <t>Houston</t>
  </si>
  <si>
    <t>TX</t>
  </si>
  <si>
    <t>Rutgers University-New Brunswick</t>
  </si>
  <si>
    <t>New Brunswick</t>
  </si>
  <si>
    <t>Southern Illinois University-Carbondale</t>
  </si>
  <si>
    <t>Carbondale</t>
  </si>
  <si>
    <t>Stanford University</t>
  </si>
  <si>
    <t>Stanford</t>
  </si>
  <si>
    <t>Stony Brook University</t>
  </si>
  <si>
    <t>Stony Brook</t>
  </si>
  <si>
    <t>SUNY at Albany</t>
  </si>
  <si>
    <t>Albany</t>
  </si>
  <si>
    <t>SUNY at Buffalo</t>
  </si>
  <si>
    <t>Buffalo</t>
  </si>
  <si>
    <t>Syracuse University</t>
  </si>
  <si>
    <t>Syracuse</t>
  </si>
  <si>
    <t>Temple University</t>
  </si>
  <si>
    <t>Philadelphia</t>
  </si>
  <si>
    <t>Texas A&amp;M University</t>
  </si>
  <si>
    <t>College Station</t>
  </si>
  <si>
    <t>Texas Tech University</t>
  </si>
  <si>
    <t>Lubbock</t>
  </si>
  <si>
    <t>Tufts University</t>
  </si>
  <si>
    <t>Medford</t>
  </si>
  <si>
    <t>Tulane University</t>
  </si>
  <si>
    <t>New Orleans</t>
  </si>
  <si>
    <t>University of Alabama at Birmingham</t>
  </si>
  <si>
    <t>Birmingham</t>
  </si>
  <si>
    <t>AL</t>
  </si>
  <si>
    <t>University of Arizona</t>
  </si>
  <si>
    <t>Tucson</t>
  </si>
  <si>
    <t>University of Arkansas</t>
  </si>
  <si>
    <t>Fayetteville</t>
  </si>
  <si>
    <t>AR</t>
  </si>
  <si>
    <t>University of California-Berkeley</t>
  </si>
  <si>
    <t>Berkeley</t>
  </si>
  <si>
    <t>University of California-Davis</t>
  </si>
  <si>
    <t>Davis</t>
  </si>
  <si>
    <t>University of California-Irvine</t>
  </si>
  <si>
    <t>Irvine</t>
  </si>
  <si>
    <t>University of California-Los Angeles</t>
  </si>
  <si>
    <t>Los Angeles</t>
  </si>
  <si>
    <t>University of California-Riverside</t>
  </si>
  <si>
    <t>Riverside</t>
  </si>
  <si>
    <t>University of California-San Diego</t>
  </si>
  <si>
    <t>La Jolla</t>
  </si>
  <si>
    <t>University of California-Santa Barbara</t>
  </si>
  <si>
    <t>Santa Barbara</t>
  </si>
  <si>
    <t>University of California-Santa Cruz</t>
  </si>
  <si>
    <t>Santa Cruz</t>
  </si>
  <si>
    <t>University of Central Florida</t>
  </si>
  <si>
    <t>Orlando</t>
  </si>
  <si>
    <t>University of Chicago</t>
  </si>
  <si>
    <t>Chicago</t>
  </si>
  <si>
    <t>University of Cincinnati-Main Campus</t>
  </si>
  <si>
    <t>Cincinnati</t>
  </si>
  <si>
    <t>University of Colorado Boulder</t>
  </si>
  <si>
    <t>Boulder</t>
  </si>
  <si>
    <t>University of Connecticut</t>
  </si>
  <si>
    <t>Storrs</t>
  </si>
  <si>
    <t>CT</t>
  </si>
  <si>
    <t>University of Delaware</t>
  </si>
  <si>
    <t>Newark</t>
  </si>
  <si>
    <t>DE</t>
  </si>
  <si>
    <t>University of Florida</t>
  </si>
  <si>
    <t>Gainesville</t>
  </si>
  <si>
    <t>University of Georgia</t>
  </si>
  <si>
    <t>Athens</t>
  </si>
  <si>
    <t>University of Hawaii at Manoa</t>
  </si>
  <si>
    <t>Honolulu</t>
  </si>
  <si>
    <t>HI</t>
  </si>
  <si>
    <t>University of Houston</t>
  </si>
  <si>
    <t>University of Illinois at Chicago</t>
  </si>
  <si>
    <t>University of Illinois at Urbana-Champaign</t>
  </si>
  <si>
    <t>Champaign</t>
  </si>
  <si>
    <t>University of Iowa</t>
  </si>
  <si>
    <t>Iowa City</t>
  </si>
  <si>
    <t>University of Kansas</t>
  </si>
  <si>
    <t>Lawrence</t>
  </si>
  <si>
    <t>University of Kentucky</t>
  </si>
  <si>
    <t>Lexington</t>
  </si>
  <si>
    <t>KY</t>
  </si>
  <si>
    <t>University of Louisville</t>
  </si>
  <si>
    <t>Louisville</t>
  </si>
  <si>
    <t>University of Maryland-College Park</t>
  </si>
  <si>
    <t>College Park</t>
  </si>
  <si>
    <t>University of Massachusetts-Amherst</t>
  </si>
  <si>
    <t>Amherst</t>
  </si>
  <si>
    <t>University of Miami</t>
  </si>
  <si>
    <t>Coral Gables</t>
  </si>
  <si>
    <t>University of Michigan-Ann Arbor</t>
  </si>
  <si>
    <t>Ann Arbor</t>
  </si>
  <si>
    <t>University of Minnesota-Twin Cities</t>
  </si>
  <si>
    <t>Minneapolis</t>
  </si>
  <si>
    <t>MN</t>
  </si>
  <si>
    <t>University of Mississippi</t>
  </si>
  <si>
    <t>Oxford</t>
  </si>
  <si>
    <t>MS</t>
  </si>
  <si>
    <t>University of Missouri-Columbia</t>
  </si>
  <si>
    <t>Columbia</t>
  </si>
  <si>
    <t>MO</t>
  </si>
  <si>
    <t>University of Nebraska-Lincoln</t>
  </si>
  <si>
    <t>Lincoln</t>
  </si>
  <si>
    <t>NE</t>
  </si>
  <si>
    <t>University of New Mexico-Main Campus</t>
  </si>
  <si>
    <t>Albuquerque</t>
  </si>
  <si>
    <t>NM</t>
  </si>
  <si>
    <t>University of North Carolina at Chapel Hill</t>
  </si>
  <si>
    <t>Chapel Hill</t>
  </si>
  <si>
    <t>University of North Texas</t>
  </si>
  <si>
    <t>Denton</t>
  </si>
  <si>
    <t>University of Notre Dame</t>
  </si>
  <si>
    <t>Notre Dame</t>
  </si>
  <si>
    <t>University of Oklahoma-Norman Campus</t>
  </si>
  <si>
    <t>Norman</t>
  </si>
  <si>
    <t>OK</t>
  </si>
  <si>
    <t>University of Oregon</t>
  </si>
  <si>
    <t>Eugene</t>
  </si>
  <si>
    <t>University of Pennsylvania</t>
  </si>
  <si>
    <t>University of Pittsburgh-Pittsburgh Campus</t>
  </si>
  <si>
    <t>University of Rochester</t>
  </si>
  <si>
    <t>Rochester</t>
  </si>
  <si>
    <t>University of South Carolina-Columbia</t>
  </si>
  <si>
    <t>University of South Florida-Main Campus</t>
  </si>
  <si>
    <t>Tampa</t>
  </si>
  <si>
    <t>University of Southern California</t>
  </si>
  <si>
    <t>University of Tennessee</t>
  </si>
  <si>
    <t>Knoxville</t>
  </si>
  <si>
    <t>TN</t>
  </si>
  <si>
    <t>University of Texas at Arlington</t>
  </si>
  <si>
    <t>Arlington</t>
  </si>
  <si>
    <t>University of Texas at Austin</t>
  </si>
  <si>
    <t>Austin</t>
  </si>
  <si>
    <t>University of Texas at Dallas</t>
  </si>
  <si>
    <t>Richardson</t>
  </si>
  <si>
    <t>University of Utah</t>
  </si>
  <si>
    <t>Salt Lake City</t>
  </si>
  <si>
    <t>UT</t>
  </si>
  <si>
    <t>University of Virginia-Main Campus</t>
  </si>
  <si>
    <t>Charlottesville</t>
  </si>
  <si>
    <t>University of Washington-Seattle Campus</t>
  </si>
  <si>
    <t>Seattle</t>
  </si>
  <si>
    <t>WA</t>
  </si>
  <si>
    <t>University of Wisconsin-Madison</t>
  </si>
  <si>
    <t>Madison</t>
  </si>
  <si>
    <t>WI</t>
  </si>
  <si>
    <t>University of Wisconsin-Milwaukee</t>
  </si>
  <si>
    <t>Milwaukee</t>
  </si>
  <si>
    <t>Vanderbilt University</t>
  </si>
  <si>
    <t>Nashville</t>
  </si>
  <si>
    <t>Virginia Commonwealth University</t>
  </si>
  <si>
    <t>Richmond</t>
  </si>
  <si>
    <t>Virginia Polytechnic Institute and State University</t>
  </si>
  <si>
    <t>Blacksburg</t>
  </si>
  <si>
    <t>Washington State University</t>
  </si>
  <si>
    <t>Pullman</t>
  </si>
  <si>
    <t>Washington University in St Louis</t>
  </si>
  <si>
    <t>Saint Louis</t>
  </si>
  <si>
    <t>Wayne State University</t>
  </si>
  <si>
    <t>Detroit</t>
  </si>
  <si>
    <t>West Virginia University</t>
  </si>
  <si>
    <t>Morgantown</t>
  </si>
  <si>
    <t>WV</t>
  </si>
  <si>
    <t>Yale University</t>
  </si>
  <si>
    <t>New Haven</t>
  </si>
  <si>
    <t>American University</t>
  </si>
  <si>
    <t>Auburn University</t>
  </si>
  <si>
    <t>Auburn</t>
  </si>
  <si>
    <t>Augusta University</t>
  </si>
  <si>
    <t>Augusta</t>
  </si>
  <si>
    <t>Ball State University</t>
  </si>
  <si>
    <t>Muncie</t>
  </si>
  <si>
    <t>Baylor University</t>
  </si>
  <si>
    <t>Waco</t>
  </si>
  <si>
    <t>Bowling Green State University-Main Campus</t>
  </si>
  <si>
    <t>Bowling Green</t>
  </si>
  <si>
    <t>Brigham Young University-Provo</t>
  </si>
  <si>
    <t>Provo</t>
  </si>
  <si>
    <t>Catholic University of America</t>
  </si>
  <si>
    <t>Central Michigan University</t>
  </si>
  <si>
    <t>Mount Pleasant</t>
  </si>
  <si>
    <t>Claremont Graduate University</t>
  </si>
  <si>
    <t>Claremont</t>
  </si>
  <si>
    <t>Clark Atlanta University</t>
  </si>
  <si>
    <t>Cleveland State University</t>
  </si>
  <si>
    <t>College of William and Mary</t>
  </si>
  <si>
    <t>Williamsburg</t>
  </si>
  <si>
    <t>Colorado School of Mines</t>
  </si>
  <si>
    <t>Golden</t>
  </si>
  <si>
    <t>Dartmouth College</t>
  </si>
  <si>
    <t>Hanover</t>
  </si>
  <si>
    <t>NH</t>
  </si>
  <si>
    <t>Drexel University</t>
  </si>
  <si>
    <t>Duquesne University</t>
  </si>
  <si>
    <t>East Carolina University</t>
  </si>
  <si>
    <t>Greenville</t>
  </si>
  <si>
    <t>Florida Agricultural and Mechanical University</t>
  </si>
  <si>
    <t>Florida Atlantic University</t>
  </si>
  <si>
    <t>Boca Raton</t>
  </si>
  <si>
    <t>Florida Institute of Technology</t>
  </si>
  <si>
    <t>Melbourne</t>
  </si>
  <si>
    <t>Fordham University</t>
  </si>
  <si>
    <t>Bronx</t>
  </si>
  <si>
    <t>Howard University</t>
  </si>
  <si>
    <t>Illinois Institute of Technology</t>
  </si>
  <si>
    <t>Illinois State University</t>
  </si>
  <si>
    <t>Normal</t>
  </si>
  <si>
    <t>Indiana University-Purdue University-Indianapolis</t>
  </si>
  <si>
    <t>Indianapolis</t>
  </si>
  <si>
    <t>Jackson State University</t>
  </si>
  <si>
    <t>Jackson</t>
  </si>
  <si>
    <t>Kent State University at Kent</t>
  </si>
  <si>
    <t>Kent</t>
  </si>
  <si>
    <t>Lehigh University</t>
  </si>
  <si>
    <t>Bethlehem</t>
  </si>
  <si>
    <t>Loyola University Chicago</t>
  </si>
  <si>
    <t>Marquette University</t>
  </si>
  <si>
    <t>Miami University-Oxford</t>
  </si>
  <si>
    <t>Michigan Technological University</t>
  </si>
  <si>
    <t>Houghton</t>
  </si>
  <si>
    <t>Mississippi State University</t>
  </si>
  <si>
    <t>Mississippi State</t>
  </si>
  <si>
    <t>Missouri University of Science and Technology</t>
  </si>
  <si>
    <t>Rolla</t>
  </si>
  <si>
    <t>Montana State University</t>
  </si>
  <si>
    <t>Bozeman</t>
  </si>
  <si>
    <t>MT</t>
  </si>
  <si>
    <t>Naval Postgraduate School</t>
  </si>
  <si>
    <t>Monterey</t>
  </si>
  <si>
    <t>New Jersey Institute of Technology</t>
  </si>
  <si>
    <t>New Mexico State University-Main Campus</t>
  </si>
  <si>
    <t>Las Cruces</t>
  </si>
  <si>
    <t>North Carolina A &amp; T State University</t>
  </si>
  <si>
    <t>Greensboro</t>
  </si>
  <si>
    <t>North Dakota State University-Main Campus</t>
  </si>
  <si>
    <t>Fargo</t>
  </si>
  <si>
    <t>ND</t>
  </si>
  <si>
    <t>Northern Arizona University</t>
  </si>
  <si>
    <t>Flagstaff</t>
  </si>
  <si>
    <t>Northern Illinois University</t>
  </si>
  <si>
    <t>Dekalb</t>
  </si>
  <si>
    <t>Nova Southeastern University</t>
  </si>
  <si>
    <t>Fort Lauderdale</t>
  </si>
  <si>
    <t>Ohio University-Main Campus</t>
  </si>
  <si>
    <t>Oklahoma State University-Main Campus</t>
  </si>
  <si>
    <t>Stillwater</t>
  </si>
  <si>
    <t>Old Dominion University</t>
  </si>
  <si>
    <t>Norfolk</t>
  </si>
  <si>
    <t>Portland State University</t>
  </si>
  <si>
    <t>Portland</t>
  </si>
  <si>
    <t>Rensselaer Polytechnic Institute</t>
  </si>
  <si>
    <t>Troy</t>
  </si>
  <si>
    <t>Rockefeller University</t>
  </si>
  <si>
    <t>Rutgers University-Newark</t>
  </si>
  <si>
    <t>Saint Louis University</t>
  </si>
  <si>
    <t>San Diego State University</t>
  </si>
  <si>
    <t>San Diego</t>
  </si>
  <si>
    <t>South Dakota State University</t>
  </si>
  <si>
    <t>Brookings</t>
  </si>
  <si>
    <t>SD</t>
  </si>
  <si>
    <t>Southern Methodist University</t>
  </si>
  <si>
    <t>Dallas</t>
  </si>
  <si>
    <t>Stevens Institute of Technology</t>
  </si>
  <si>
    <t>Hoboken</t>
  </si>
  <si>
    <t>SUNY at Binghamton</t>
  </si>
  <si>
    <t>Vestal</t>
  </si>
  <si>
    <t>Teachers College at Columbia University</t>
  </si>
  <si>
    <t>Texas A&amp;M University-Commerce</t>
  </si>
  <si>
    <t>Commerce</t>
  </si>
  <si>
    <t>Texas Christian University</t>
  </si>
  <si>
    <t>Fort Worth</t>
  </si>
  <si>
    <t>Texas State University</t>
  </si>
  <si>
    <t>San Marcos</t>
  </si>
  <si>
    <t>The New School</t>
  </si>
  <si>
    <t>University of Alabama</t>
  </si>
  <si>
    <t>Tuscaloosa</t>
  </si>
  <si>
    <t>University of Texas at El Paso</t>
  </si>
  <si>
    <t>El Paso</t>
  </si>
  <si>
    <t>University of Texas at San Antonio</t>
  </si>
  <si>
    <t>San Antonio</t>
  </si>
  <si>
    <t>University of Akron Main Campus</t>
  </si>
  <si>
    <t>Akron</t>
  </si>
  <si>
    <t>University of Alabama in Huntsville</t>
  </si>
  <si>
    <t>Huntsville</t>
  </si>
  <si>
    <t>University of Alaska Fairbanks</t>
  </si>
  <si>
    <t>Fairbanks</t>
  </si>
  <si>
    <t>AK</t>
  </si>
  <si>
    <t>University of California-Merced</t>
  </si>
  <si>
    <t>Merced</t>
  </si>
  <si>
    <t>University of Colorado Denver</t>
  </si>
  <si>
    <t>Denver</t>
  </si>
  <si>
    <t>University of Dayton</t>
  </si>
  <si>
    <t>Dayton</t>
  </si>
  <si>
    <t>University of Denver</t>
  </si>
  <si>
    <t>University of Idaho</t>
  </si>
  <si>
    <t>Moscow</t>
  </si>
  <si>
    <t>ID</t>
  </si>
  <si>
    <t>University of Louisiana at Lafayette</t>
  </si>
  <si>
    <t>Lafayette</t>
  </si>
  <si>
    <t>University of Maine</t>
  </si>
  <si>
    <t>Orono</t>
  </si>
  <si>
    <t>ME</t>
  </si>
  <si>
    <t>University of Maryland-Baltimore County</t>
  </si>
  <si>
    <t>University of Massachusetts-Boston</t>
  </si>
  <si>
    <t>University of Massachusetts-Dartmouth</t>
  </si>
  <si>
    <t>North Dartmouth</t>
  </si>
  <si>
    <t>University of Massachusetts-Lowell</t>
  </si>
  <si>
    <t>Lowell</t>
  </si>
  <si>
    <t>University of Memphis</t>
  </si>
  <si>
    <t>Memphis</t>
  </si>
  <si>
    <t>University of Missouri-Kansas City</t>
  </si>
  <si>
    <t>Kansas City</t>
  </si>
  <si>
    <t>University of Missouri-St Louis</t>
  </si>
  <si>
    <t>University of Montana</t>
  </si>
  <si>
    <t>Missoula</t>
  </si>
  <si>
    <t>University of Nevada-Las Vegas</t>
  </si>
  <si>
    <t>Las Vegas</t>
  </si>
  <si>
    <t>NV</t>
  </si>
  <si>
    <t>University of Nevada-Reno</t>
  </si>
  <si>
    <t>Reno</t>
  </si>
  <si>
    <t>University of New Hampshire-Main Campus</t>
  </si>
  <si>
    <t>University of New Orleans</t>
  </si>
  <si>
    <t>University of North Carolina at Charlotte</t>
  </si>
  <si>
    <t>Charlotte</t>
  </si>
  <si>
    <t>University of North Carolina at Greensboro</t>
  </si>
  <si>
    <t>University of North Dakota</t>
  </si>
  <si>
    <t>Grand Forks</t>
  </si>
  <si>
    <t>University of Northern Colorado</t>
  </si>
  <si>
    <t>Greeley</t>
  </si>
  <si>
    <t>University of Puerto Rico-Rio Piedras</t>
  </si>
  <si>
    <t>San Juan</t>
  </si>
  <si>
    <t>PR</t>
  </si>
  <si>
    <t>University of Rhode Island</t>
  </si>
  <si>
    <t>Kingston</t>
  </si>
  <si>
    <t>University of South Alabama</t>
  </si>
  <si>
    <t>Mobile</t>
  </si>
  <si>
    <t>University of South Dakota</t>
  </si>
  <si>
    <t>Vermillion</t>
  </si>
  <si>
    <t>University of Southern Mississippi</t>
  </si>
  <si>
    <t>Hattiesburg</t>
  </si>
  <si>
    <t>University of Toledo</t>
  </si>
  <si>
    <t>Toledo</t>
  </si>
  <si>
    <t>University of Tulsa</t>
  </si>
  <si>
    <t>Tulsa</t>
  </si>
  <si>
    <t>University of Vermont</t>
  </si>
  <si>
    <t>Burlington</t>
  </si>
  <si>
    <t>VT</t>
  </si>
  <si>
    <t>University of Wyoming</t>
  </si>
  <si>
    <t>Laramie</t>
  </si>
  <si>
    <t>WY</t>
  </si>
  <si>
    <t>Utah State University</t>
  </si>
  <si>
    <t>Logan</t>
  </si>
  <si>
    <t>Wake Forest University</t>
  </si>
  <si>
    <t>Winston-Salem</t>
  </si>
  <si>
    <t>Western Michigan University</t>
  </si>
  <si>
    <t>Kalamazoo</t>
  </si>
  <si>
    <t>Wichita State University</t>
  </si>
  <si>
    <t>Wichita</t>
  </si>
  <si>
    <t>Worcester Polytechnic Institute</t>
  </si>
  <si>
    <t>Worcester</t>
  </si>
  <si>
    <t>Yeshiva University</t>
  </si>
  <si>
    <t>Adelphi University</t>
  </si>
  <si>
    <t>Garden City</t>
  </si>
  <si>
    <t>Air Force Institute of Technology</t>
  </si>
  <si>
    <t>Wright-Patterson AFB</t>
  </si>
  <si>
    <t>Alliant International University-San Diego</t>
  </si>
  <si>
    <t>American International College</t>
  </si>
  <si>
    <t>Springfield</t>
  </si>
  <si>
    <t>Andrews University</t>
  </si>
  <si>
    <t>Berrien Springs</t>
  </si>
  <si>
    <t>Argosy University-Atlanta</t>
  </si>
  <si>
    <t>Private (For-profit)</t>
  </si>
  <si>
    <t>Argosy University-Chicago</t>
  </si>
  <si>
    <t>Argosy University-Denver</t>
  </si>
  <si>
    <t>Argosy University-Inland Empire</t>
  </si>
  <si>
    <t>Ontario</t>
  </si>
  <si>
    <t>Argosy University-Orange County</t>
  </si>
  <si>
    <t>Orange</t>
  </si>
  <si>
    <t>Argosy University-Phoenix Online Division</t>
  </si>
  <si>
    <t>Phoenix</t>
  </si>
  <si>
    <t>Argosy University-Sarasota</t>
  </si>
  <si>
    <t>Sarasota</t>
  </si>
  <si>
    <t>Argosy University-Tampa</t>
  </si>
  <si>
    <t>Arizona State University-Downtown Phoenix</t>
  </si>
  <si>
    <t>Ashland University</t>
  </si>
  <si>
    <t>Ashland</t>
  </si>
  <si>
    <t>Aspen University</t>
  </si>
  <si>
    <t>Azusa Pacific University</t>
  </si>
  <si>
    <t>Azusa</t>
  </si>
  <si>
    <t>Barry University</t>
  </si>
  <si>
    <t>Benedictine University</t>
  </si>
  <si>
    <t>Lisle</t>
  </si>
  <si>
    <t>Biola University</t>
  </si>
  <si>
    <t>La Mirada</t>
  </si>
  <si>
    <t>Boise State University</t>
  </si>
  <si>
    <t>Boise</t>
  </si>
  <si>
    <t>California Institute of Integral Studies</t>
  </si>
  <si>
    <t>San Francisco</t>
  </si>
  <si>
    <t>California State University-Fresno</t>
  </si>
  <si>
    <t>Fresno</t>
  </si>
  <si>
    <t>California State University-Fullerton</t>
  </si>
  <si>
    <t>Fullerton</t>
  </si>
  <si>
    <t>Capella University</t>
  </si>
  <si>
    <t>Cardinal Stritch University</t>
  </si>
  <si>
    <t>Clark University</t>
  </si>
  <si>
    <t>Clarkson University</t>
  </si>
  <si>
    <t>Potsdam</t>
  </si>
  <si>
    <t>Dallas Baptist University</t>
  </si>
  <si>
    <t>DePaul University</t>
  </si>
  <si>
    <t>East Tennessee State University</t>
  </si>
  <si>
    <t>Johnson City</t>
  </si>
  <si>
    <t>Eastern Michigan University</t>
  </si>
  <si>
    <t>Ypsilanti</t>
  </si>
  <si>
    <t>Edgewood College</t>
  </si>
  <si>
    <t>Fairleigh Dickinson University-Metropolitan Campus</t>
  </si>
  <si>
    <t>Teaneck</t>
  </si>
  <si>
    <t>Fielding Graduate University</t>
  </si>
  <si>
    <t>Gardner-Webb University</t>
  </si>
  <si>
    <t>Boiling Springs</t>
  </si>
  <si>
    <t>Georgia Southern University</t>
  </si>
  <si>
    <t>Statesboro</t>
  </si>
  <si>
    <t>Grand Canyon University</t>
  </si>
  <si>
    <t>Hofstra University</t>
  </si>
  <si>
    <t>Hempstead</t>
  </si>
  <si>
    <t>Idaho State University</t>
  </si>
  <si>
    <t>Pocatello</t>
  </si>
  <si>
    <t>Immaculata University</t>
  </si>
  <si>
    <t>Immaculata</t>
  </si>
  <si>
    <t>Indiana State University</t>
  </si>
  <si>
    <t>Terre Haute</t>
  </si>
  <si>
    <t>Indiana University of Pennsylvania-Main Campus</t>
  </si>
  <si>
    <t>Indiana</t>
  </si>
  <si>
    <t>Inter American University of Puerto Rico-Metro</t>
  </si>
  <si>
    <t>Kennesaw State University</t>
  </si>
  <si>
    <t>Kennesaw</t>
  </si>
  <si>
    <t>Lamar University</t>
  </si>
  <si>
    <t>Beaumont</t>
  </si>
  <si>
    <t>Lesley University</t>
  </si>
  <si>
    <t>Liberty University</t>
  </si>
  <si>
    <t>Lynchburg</t>
  </si>
  <si>
    <t>Lindenwood University</t>
  </si>
  <si>
    <t>Saint Charles</t>
  </si>
  <si>
    <t>Lipscomb University</t>
  </si>
  <si>
    <t>Louisiana Tech University</t>
  </si>
  <si>
    <t>Ruston</t>
  </si>
  <si>
    <t>Mayo Graduate School</t>
  </si>
  <si>
    <t>Maryville University of Saint Louis</t>
  </si>
  <si>
    <t>Mercer University</t>
  </si>
  <si>
    <t>Macon</t>
  </si>
  <si>
    <t>Middle Tennessee State University</t>
  </si>
  <si>
    <t>Murfreesboro</t>
  </si>
  <si>
    <t>Montclair State University</t>
  </si>
  <si>
    <t>Montclair</t>
  </si>
  <si>
    <t>Morgan State University</t>
  </si>
  <si>
    <t>National Louis University</t>
  </si>
  <si>
    <t>Northcentral University</t>
  </si>
  <si>
    <t>Prescott Valley</t>
  </si>
  <si>
    <t>Oakland University</t>
  </si>
  <si>
    <t>Rochester Hills</t>
  </si>
  <si>
    <t>Pace University</t>
  </si>
  <si>
    <t>Pepperdine University</t>
  </si>
  <si>
    <t>Malibu</t>
  </si>
  <si>
    <t>Pontifical Catholic University of Puerto Rico-Ponce</t>
  </si>
  <si>
    <t>Ponce</t>
  </si>
  <si>
    <t>Prairie View A&amp;M University</t>
  </si>
  <si>
    <t>Prairie View</t>
  </si>
  <si>
    <t>Regent University</t>
  </si>
  <si>
    <t>Virginia Beach</t>
  </si>
  <si>
    <t>Robert Morris University</t>
  </si>
  <si>
    <t>Moon Township</t>
  </si>
  <si>
    <t>Rochester Institute of Technology</t>
  </si>
  <si>
    <t>Rowan University</t>
  </si>
  <si>
    <t>Glassboro</t>
  </si>
  <si>
    <t>Saint John Fisher College</t>
  </si>
  <si>
    <t>Sam Houston State University</t>
  </si>
  <si>
    <t>San Francisco State University</t>
  </si>
  <si>
    <t>Seattle Pacific University</t>
  </si>
  <si>
    <t>Seton Hall University</t>
  </si>
  <si>
    <t>South Orange</t>
  </si>
  <si>
    <t>Shenandoah University</t>
  </si>
  <si>
    <t>Winchester</t>
  </si>
  <si>
    <t>Spalding University</t>
  </si>
  <si>
    <t>St John's University-New York</t>
  </si>
  <si>
    <t>Queens</t>
  </si>
  <si>
    <t>Suffolk University</t>
  </si>
  <si>
    <t>SUNY College of Environmental Science and Forestry</t>
  </si>
  <si>
    <t>Tennessee State University</t>
  </si>
  <si>
    <t>Tennessee Technological University</t>
  </si>
  <si>
    <t>Cookeville</t>
  </si>
  <si>
    <t>Texas A&amp;M University-Corpus Christi</t>
  </si>
  <si>
    <t>Corpus Christi</t>
  </si>
  <si>
    <t>Texas A&amp;M University-Kingsville</t>
  </si>
  <si>
    <t>Kingsville</t>
  </si>
  <si>
    <t>Texas Southern University</t>
  </si>
  <si>
    <t>Texas Woman's University</t>
  </si>
  <si>
    <t>University of Texas – Rio Grande Valley</t>
  </si>
  <si>
    <t>Edinburg</t>
  </si>
  <si>
    <t>University of West Florida</t>
  </si>
  <si>
    <t>Pensacola</t>
  </si>
  <si>
    <t>Trevecca Nazarene University</t>
  </si>
  <si>
    <t>Trident University International</t>
  </si>
  <si>
    <t>Cypress</t>
  </si>
  <si>
    <t>Trinity International University-Illinois</t>
  </si>
  <si>
    <t>Deerfield</t>
  </si>
  <si>
    <t>Union Institute &amp; University</t>
  </si>
  <si>
    <t>Union University</t>
  </si>
  <si>
    <t>Universidad del Turabo</t>
  </si>
  <si>
    <t>Gurabo</t>
  </si>
  <si>
    <t>University of Arkansas at Little Rock</t>
  </si>
  <si>
    <t>Little Rock</t>
  </si>
  <si>
    <t>University of Hartford</t>
  </si>
  <si>
    <t>West Hartford</t>
  </si>
  <si>
    <t>University of La Verne</t>
  </si>
  <si>
    <t>La Verne</t>
  </si>
  <si>
    <t>University of Louisiana at Monroe</t>
  </si>
  <si>
    <t>Monroe</t>
  </si>
  <si>
    <t>University of Management and Technology</t>
  </si>
  <si>
    <t>University of Maryland Eastern Shore</t>
  </si>
  <si>
    <t>Princess Anne</t>
  </si>
  <si>
    <t>University of Nebraska at Omaha</t>
  </si>
  <si>
    <t>Omaha</t>
  </si>
  <si>
    <t>University of Phoenix-Arizona</t>
  </si>
  <si>
    <t>University of San Diego</t>
  </si>
  <si>
    <t>University of San Francisco</t>
  </si>
  <si>
    <t>University of St Thomas-Saint Paul</t>
  </si>
  <si>
    <t>Saint Paul</t>
  </si>
  <si>
    <t>University of the Cumberlands</t>
  </si>
  <si>
    <t>University of the Pacific</t>
  </si>
  <si>
    <t>Stockton</t>
  </si>
  <si>
    <t>University of West Georgia</t>
  </si>
  <si>
    <t>Carrollton</t>
  </si>
  <si>
    <t>Valdosta State University</t>
  </si>
  <si>
    <t>Valdosta</t>
  </si>
  <si>
    <t>Villanova University</t>
  </si>
  <si>
    <t>Villanova</t>
  </si>
  <si>
    <t>Walden University</t>
  </si>
  <si>
    <t>Widener University-Main Campus</t>
  </si>
  <si>
    <t>Chester</t>
  </si>
  <si>
    <t>Wilmington University</t>
  </si>
  <si>
    <t>New Castle</t>
  </si>
  <si>
    <t>Wright State University-Main Campus</t>
  </si>
  <si>
    <t>Acceptable failure rate</t>
  </si>
  <si>
    <t>Value to salary including overhead</t>
  </si>
  <si>
    <t>Value of grant to your salary</t>
  </si>
  <si>
    <t>(Probability: The AGU community recommends 0.1 for excellent proposals under NSF review, NSF number indicate 0.28 aceptance rate as of 2017)</t>
  </si>
  <si>
    <t>(Probability 1 = you will accept nothing but failure, 0 = you will stop at nothing to win a nobel prize) We recommend setting this to .2 for pretenure, .5 for post tenure</t>
  </si>
  <si>
    <t>Average/total</t>
  </si>
  <si>
    <t>Funding Rate (reported)</t>
  </si>
  <si>
    <t>Actions (i.e. submitted proposals?)</t>
  </si>
  <si>
    <t>Awards (Grants which were funded to some degree)</t>
  </si>
  <si>
    <t>My calculation of their funding rates</t>
  </si>
  <si>
    <t>NSF Number</t>
  </si>
  <si>
    <t>Type</t>
  </si>
  <si>
    <t>Postdoctoral fellowships</t>
  </si>
  <si>
    <t>Year</t>
  </si>
  <si>
    <t>NIH Number (more info here: https://report.nih.gov/success_rates/index.aspx )</t>
  </si>
  <si>
    <t>Extra details and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</si>
</sst>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1"/>
      <color rgb="FF222222"/>
      <name val="Arial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2F7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/>
      <right/>
      <top/>
      <bottom style="medium">
        <color rgb="FFC3C3C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4" borderId="0" xfId="0" applyFill="1" applyAlignment="1">
      <alignment horizontal="left"/>
    </xf>
    <xf numFmtId="0" fontId="0" fillId="4" borderId="0" xfId="0" applyFill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5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vertical="top" wrapText="1"/>
    </xf>
    <xf numFmtId="9" fontId="4" fillId="6" borderId="2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9" fontId="4" fillId="5" borderId="2" xfId="0" applyNumberFormat="1" applyFont="1" applyFill="1" applyBorder="1" applyAlignment="1">
      <alignment vertical="top" wrapText="1"/>
    </xf>
    <xf numFmtId="0" fontId="2" fillId="7" borderId="3" xfId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165" fontId="4" fillId="6" borderId="2" xfId="0" applyNumberFormat="1" applyFont="1" applyFill="1" applyBorder="1" applyAlignment="1">
      <alignment vertical="top" wrapText="1"/>
    </xf>
    <xf numFmtId="0" fontId="0" fillId="9" borderId="4" xfId="0" applyFill="1" applyBorder="1" applyAlignment="1">
      <alignment horizontal="center"/>
    </xf>
    <xf numFmtId="0" fontId="0" fillId="8" borderId="1" xfId="0" applyFill="1" applyBorder="1"/>
    <xf numFmtId="9" fontId="0" fillId="8" borderId="1" xfId="0" applyNumberFormat="1" applyFill="1" applyBorder="1"/>
    <xf numFmtId="10" fontId="0" fillId="8" borderId="1" xfId="0" applyNumberFormat="1" applyFill="1" applyBorder="1"/>
    <xf numFmtId="44" fontId="6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American_University" TargetMode="External"/><Relationship Id="rId299" Type="http://schemas.openxmlformats.org/officeDocument/2006/relationships/hyperlink" Target="https://en.wikipedia.org/wiki/Suffolk_University" TargetMode="External"/><Relationship Id="rId303" Type="http://schemas.openxmlformats.org/officeDocument/2006/relationships/hyperlink" Target="https://en.wikipedia.org/wiki/Texas_A%26M_University-Corpus_Christi" TargetMode="External"/><Relationship Id="rId21" Type="http://schemas.openxmlformats.org/officeDocument/2006/relationships/hyperlink" Target="https://en.wikipedia.org/wiki/Georgia_Institute_of_Technology" TargetMode="External"/><Relationship Id="rId42" Type="http://schemas.openxmlformats.org/officeDocument/2006/relationships/hyperlink" Target="https://en.wikipedia.org/wiki/Southern_Illinois_University-Carbondale" TargetMode="External"/><Relationship Id="rId63" Type="http://schemas.openxmlformats.org/officeDocument/2006/relationships/hyperlink" Target="https://en.wikipedia.org/wiki/University_of_California-Santa_Cruz" TargetMode="External"/><Relationship Id="rId84" Type="http://schemas.openxmlformats.org/officeDocument/2006/relationships/hyperlink" Target="https://en.wikipedia.org/wiki/University_of_Minnesota-Twin_Cities" TargetMode="External"/><Relationship Id="rId138" Type="http://schemas.openxmlformats.org/officeDocument/2006/relationships/hyperlink" Target="https://en.wikipedia.org/wiki/Fordham_University" TargetMode="External"/><Relationship Id="rId159" Type="http://schemas.openxmlformats.org/officeDocument/2006/relationships/hyperlink" Target="https://en.wikipedia.org/wiki/Northern_Illinois_University" TargetMode="External"/><Relationship Id="rId324" Type="http://schemas.openxmlformats.org/officeDocument/2006/relationships/hyperlink" Target="https://en.wikipedia.org/wiki/University_of_San_Francisco" TargetMode="External"/><Relationship Id="rId170" Type="http://schemas.openxmlformats.org/officeDocument/2006/relationships/hyperlink" Target="https://en.wikipedia.org/wiki/South_Dakota_State_University" TargetMode="External"/><Relationship Id="rId191" Type="http://schemas.openxmlformats.org/officeDocument/2006/relationships/hyperlink" Target="https://en.wikipedia.org/wiki/University_of_Maine" TargetMode="External"/><Relationship Id="rId205" Type="http://schemas.openxmlformats.org/officeDocument/2006/relationships/hyperlink" Target="https://en.wikipedia.org/wiki/University_of_North_Carolina_at_Greensboro" TargetMode="External"/><Relationship Id="rId226" Type="http://schemas.openxmlformats.org/officeDocument/2006/relationships/hyperlink" Target="https://en.wikipedia.org/wiki/American_International_College" TargetMode="External"/><Relationship Id="rId247" Type="http://schemas.openxmlformats.org/officeDocument/2006/relationships/hyperlink" Target="https://en.wikipedia.org/wiki/Capella_University" TargetMode="External"/><Relationship Id="rId107" Type="http://schemas.openxmlformats.org/officeDocument/2006/relationships/hyperlink" Target="https://en.wikipedia.org/wiki/University_of_Wisconsin-Madison" TargetMode="External"/><Relationship Id="rId268" Type="http://schemas.openxmlformats.org/officeDocument/2006/relationships/hyperlink" Target="https://en.wikipedia.org/wiki/Lamar_University" TargetMode="External"/><Relationship Id="rId289" Type="http://schemas.openxmlformats.org/officeDocument/2006/relationships/hyperlink" Target="https://en.wikipedia.org/wiki/Rochester_Institute_of_Technology" TargetMode="External"/><Relationship Id="rId11" Type="http://schemas.openxmlformats.org/officeDocument/2006/relationships/hyperlink" Target="https://en.wikipedia.org/wiki/Columbia_University_in_the_City_of_New_York" TargetMode="External"/><Relationship Id="rId32" Type="http://schemas.openxmlformats.org/officeDocument/2006/relationships/hyperlink" Target="https://en.wikipedia.org/wiki/North_Carolina_State_University" TargetMode="External"/><Relationship Id="rId53" Type="http://schemas.openxmlformats.org/officeDocument/2006/relationships/hyperlink" Target="https://en.wikipedia.org/wiki/University_of_Alabama_at_Birmingham" TargetMode="External"/><Relationship Id="rId74" Type="http://schemas.openxmlformats.org/officeDocument/2006/relationships/hyperlink" Target="https://en.wikipedia.org/wiki/University_of_Illinois_at_Chicago" TargetMode="External"/><Relationship Id="rId128" Type="http://schemas.openxmlformats.org/officeDocument/2006/relationships/hyperlink" Target="https://en.wikipedia.org/wiki/Cleveland_State_University" TargetMode="External"/><Relationship Id="rId149" Type="http://schemas.openxmlformats.org/officeDocument/2006/relationships/hyperlink" Target="https://en.wikipedia.org/wiki/Michigan_Technological_University" TargetMode="External"/><Relationship Id="rId314" Type="http://schemas.openxmlformats.org/officeDocument/2006/relationships/hyperlink" Target="https://en.wikipedia.org/wiki/Universidad_del_Turabo" TargetMode="External"/><Relationship Id="rId5" Type="http://schemas.openxmlformats.org/officeDocument/2006/relationships/hyperlink" Target="https://en.wikipedia.org/wiki/Brown_University" TargetMode="External"/><Relationship Id="rId95" Type="http://schemas.openxmlformats.org/officeDocument/2006/relationships/hyperlink" Target="https://en.wikipedia.org/wiki/University_of_Pittsburgh" TargetMode="External"/><Relationship Id="rId160" Type="http://schemas.openxmlformats.org/officeDocument/2006/relationships/hyperlink" Target="https://en.wikipedia.org/wiki/Nova_Southeastern_University" TargetMode="External"/><Relationship Id="rId181" Type="http://schemas.openxmlformats.org/officeDocument/2006/relationships/hyperlink" Target="https://en.wikipedia.org/wiki/University_of_Texas_at_San_Antonio" TargetMode="External"/><Relationship Id="rId216" Type="http://schemas.openxmlformats.org/officeDocument/2006/relationships/hyperlink" Target="https://en.wikipedia.org/wiki/University_of_Wyoming" TargetMode="External"/><Relationship Id="rId237" Type="http://schemas.openxmlformats.org/officeDocument/2006/relationships/hyperlink" Target="https://en.wikipedia.org/wiki/Ashland_University" TargetMode="External"/><Relationship Id="rId258" Type="http://schemas.openxmlformats.org/officeDocument/2006/relationships/hyperlink" Target="https://en.wikipedia.org/wiki/Gardner-Webb_University" TargetMode="External"/><Relationship Id="rId279" Type="http://schemas.openxmlformats.org/officeDocument/2006/relationships/hyperlink" Target="https://en.wikipedia.org/wiki/Morgan_State_University" TargetMode="External"/><Relationship Id="rId22" Type="http://schemas.openxmlformats.org/officeDocument/2006/relationships/hyperlink" Target="https://en.wikipedia.org/wiki/Georgia_State_University" TargetMode="External"/><Relationship Id="rId43" Type="http://schemas.openxmlformats.org/officeDocument/2006/relationships/hyperlink" Target="https://en.wikipedia.org/wiki/Stanford_University" TargetMode="External"/><Relationship Id="rId64" Type="http://schemas.openxmlformats.org/officeDocument/2006/relationships/hyperlink" Target="https://en.wikipedia.org/wiki/University_of_Central_Florida" TargetMode="External"/><Relationship Id="rId118" Type="http://schemas.openxmlformats.org/officeDocument/2006/relationships/hyperlink" Target="https://en.wikipedia.org/wiki/Auburn_University" TargetMode="External"/><Relationship Id="rId139" Type="http://schemas.openxmlformats.org/officeDocument/2006/relationships/hyperlink" Target="https://en.wikipedia.org/wiki/Howard_University" TargetMode="External"/><Relationship Id="rId290" Type="http://schemas.openxmlformats.org/officeDocument/2006/relationships/hyperlink" Target="https://en.wikipedia.org/wiki/Rowan_University" TargetMode="External"/><Relationship Id="rId304" Type="http://schemas.openxmlformats.org/officeDocument/2006/relationships/hyperlink" Target="https://en.wikipedia.org/wiki/Texas_A%26M_University-Kingsville" TargetMode="External"/><Relationship Id="rId325" Type="http://schemas.openxmlformats.org/officeDocument/2006/relationships/hyperlink" Target="https://en.wikipedia.org/wiki/University_of_St._Thomas_(Minnesota)" TargetMode="External"/><Relationship Id="rId85" Type="http://schemas.openxmlformats.org/officeDocument/2006/relationships/hyperlink" Target="https://en.wikipedia.org/wiki/University_of_Mississippi" TargetMode="External"/><Relationship Id="rId150" Type="http://schemas.openxmlformats.org/officeDocument/2006/relationships/hyperlink" Target="https://en.wikipedia.org/wiki/Mississippi_State_University" TargetMode="External"/><Relationship Id="rId171" Type="http://schemas.openxmlformats.org/officeDocument/2006/relationships/hyperlink" Target="https://en.wikipedia.org/wiki/Southern_Methodist_University" TargetMode="External"/><Relationship Id="rId192" Type="http://schemas.openxmlformats.org/officeDocument/2006/relationships/hyperlink" Target="https://en.wikipedia.org/wiki/University_of_Maryland-Baltimore_County" TargetMode="External"/><Relationship Id="rId206" Type="http://schemas.openxmlformats.org/officeDocument/2006/relationships/hyperlink" Target="https://en.wikipedia.org/wiki/University_of_North_Dakota" TargetMode="External"/><Relationship Id="rId227" Type="http://schemas.openxmlformats.org/officeDocument/2006/relationships/hyperlink" Target="https://en.wikipedia.org/wiki/Andrews_University" TargetMode="External"/><Relationship Id="rId248" Type="http://schemas.openxmlformats.org/officeDocument/2006/relationships/hyperlink" Target="https://en.wikipedia.org/wiki/Cardinal_Stritch_University" TargetMode="External"/><Relationship Id="rId269" Type="http://schemas.openxmlformats.org/officeDocument/2006/relationships/hyperlink" Target="https://en.wikipedia.org/wiki/Lesley_University" TargetMode="External"/><Relationship Id="rId12" Type="http://schemas.openxmlformats.org/officeDocument/2006/relationships/hyperlink" Target="https://en.wikipedia.org/wiki/Cornell_University" TargetMode="External"/><Relationship Id="rId33" Type="http://schemas.openxmlformats.org/officeDocument/2006/relationships/hyperlink" Target="https://en.wikipedia.org/wiki/Northeastern_University" TargetMode="External"/><Relationship Id="rId108" Type="http://schemas.openxmlformats.org/officeDocument/2006/relationships/hyperlink" Target="https://en.wikipedia.org/wiki/University_of_Wisconsin-Milwaukee" TargetMode="External"/><Relationship Id="rId129" Type="http://schemas.openxmlformats.org/officeDocument/2006/relationships/hyperlink" Target="https://en.wikipedia.org/wiki/College_of_William_and_Mary" TargetMode="External"/><Relationship Id="rId280" Type="http://schemas.openxmlformats.org/officeDocument/2006/relationships/hyperlink" Target="https://en.wikipedia.org/wiki/National_Louis_University" TargetMode="External"/><Relationship Id="rId315" Type="http://schemas.openxmlformats.org/officeDocument/2006/relationships/hyperlink" Target="https://en.wikipedia.org/wiki/University_of_Arkansas_at_Little_Rock" TargetMode="External"/><Relationship Id="rId54" Type="http://schemas.openxmlformats.org/officeDocument/2006/relationships/hyperlink" Target="https://en.wikipedia.org/wiki/University_of_Arizona" TargetMode="External"/><Relationship Id="rId75" Type="http://schemas.openxmlformats.org/officeDocument/2006/relationships/hyperlink" Target="https://en.wikipedia.org/wiki/University_of_Illinois_at_Urbana-Champaign" TargetMode="External"/><Relationship Id="rId96" Type="http://schemas.openxmlformats.org/officeDocument/2006/relationships/hyperlink" Target="https://en.wikipedia.org/wiki/University_of_Rochester" TargetMode="External"/><Relationship Id="rId140" Type="http://schemas.openxmlformats.org/officeDocument/2006/relationships/hyperlink" Target="https://en.wikipedia.org/wiki/Illinois_Institute_of_Technology" TargetMode="External"/><Relationship Id="rId161" Type="http://schemas.openxmlformats.org/officeDocument/2006/relationships/hyperlink" Target="https://en.wikipedia.org/wiki/Ohio_University" TargetMode="External"/><Relationship Id="rId182" Type="http://schemas.openxmlformats.org/officeDocument/2006/relationships/hyperlink" Target="https://en.wikipedia.org/wiki/University_of_Akron" TargetMode="External"/><Relationship Id="rId217" Type="http://schemas.openxmlformats.org/officeDocument/2006/relationships/hyperlink" Target="https://en.wikipedia.org/wiki/Utah_State_University" TargetMode="External"/><Relationship Id="rId6" Type="http://schemas.openxmlformats.org/officeDocument/2006/relationships/hyperlink" Target="https://en.wikipedia.org/wiki/California_Institute_of_Technology" TargetMode="External"/><Relationship Id="rId238" Type="http://schemas.openxmlformats.org/officeDocument/2006/relationships/hyperlink" Target="https://en.wikipedia.org/wiki/Aspen_University" TargetMode="External"/><Relationship Id="rId259" Type="http://schemas.openxmlformats.org/officeDocument/2006/relationships/hyperlink" Target="https://en.wikipedia.org/wiki/Georgia_Southern_University" TargetMode="External"/><Relationship Id="rId23" Type="http://schemas.openxmlformats.org/officeDocument/2006/relationships/hyperlink" Target="https://en.wikipedia.org/wiki/Harvard_University" TargetMode="External"/><Relationship Id="rId119" Type="http://schemas.openxmlformats.org/officeDocument/2006/relationships/hyperlink" Target="https://en.wikipedia.org/wiki/Augusta_University" TargetMode="External"/><Relationship Id="rId270" Type="http://schemas.openxmlformats.org/officeDocument/2006/relationships/hyperlink" Target="https://en.wikipedia.org/wiki/Liberty_University" TargetMode="External"/><Relationship Id="rId291" Type="http://schemas.openxmlformats.org/officeDocument/2006/relationships/hyperlink" Target="https://en.wikipedia.org/wiki/Saint_John_Fisher_College" TargetMode="External"/><Relationship Id="rId305" Type="http://schemas.openxmlformats.org/officeDocument/2006/relationships/hyperlink" Target="https://en.wikipedia.org/wiki/Texas_Southern_University" TargetMode="External"/><Relationship Id="rId326" Type="http://schemas.openxmlformats.org/officeDocument/2006/relationships/hyperlink" Target="https://en.wikipedia.org/wiki/University_of_the_Cumberlands" TargetMode="External"/><Relationship Id="rId44" Type="http://schemas.openxmlformats.org/officeDocument/2006/relationships/hyperlink" Target="https://en.wikipedia.org/wiki/Stony_Brook_University" TargetMode="External"/><Relationship Id="rId65" Type="http://schemas.openxmlformats.org/officeDocument/2006/relationships/hyperlink" Target="https://en.wikipedia.org/wiki/University_of_Chicago" TargetMode="External"/><Relationship Id="rId86" Type="http://schemas.openxmlformats.org/officeDocument/2006/relationships/hyperlink" Target="https://en.wikipedia.org/wiki/University_of_Missouri-Columbia" TargetMode="External"/><Relationship Id="rId130" Type="http://schemas.openxmlformats.org/officeDocument/2006/relationships/hyperlink" Target="https://en.wikipedia.org/wiki/Colorado_School_of_Mines" TargetMode="External"/><Relationship Id="rId151" Type="http://schemas.openxmlformats.org/officeDocument/2006/relationships/hyperlink" Target="https://en.wikipedia.org/wiki/Missouri_University_of_Science_and_Technology" TargetMode="External"/><Relationship Id="rId172" Type="http://schemas.openxmlformats.org/officeDocument/2006/relationships/hyperlink" Target="https://en.wikipedia.org/wiki/Stevens_Institute_of_Technology" TargetMode="External"/><Relationship Id="rId193" Type="http://schemas.openxmlformats.org/officeDocument/2006/relationships/hyperlink" Target="https://en.wikipedia.org/wiki/University_of_Massachusetts-Boston" TargetMode="External"/><Relationship Id="rId207" Type="http://schemas.openxmlformats.org/officeDocument/2006/relationships/hyperlink" Target="https://en.wikipedia.org/wiki/University_of_Northern_Colorado" TargetMode="External"/><Relationship Id="rId228" Type="http://schemas.openxmlformats.org/officeDocument/2006/relationships/hyperlink" Target="https://en.wikipedia.org/wiki/Argosy_University" TargetMode="External"/><Relationship Id="rId249" Type="http://schemas.openxmlformats.org/officeDocument/2006/relationships/hyperlink" Target="https://en.wikipedia.org/wiki/Clark_University" TargetMode="External"/><Relationship Id="rId13" Type="http://schemas.openxmlformats.org/officeDocument/2006/relationships/hyperlink" Target="https://en.wikipedia.org/wiki/CUNY_Graduate_School_and_University_Center" TargetMode="External"/><Relationship Id="rId109" Type="http://schemas.openxmlformats.org/officeDocument/2006/relationships/hyperlink" Target="https://en.wikipedia.org/wiki/Vanderbilt_University" TargetMode="External"/><Relationship Id="rId260" Type="http://schemas.openxmlformats.org/officeDocument/2006/relationships/hyperlink" Target="https://en.wikipedia.org/wiki/Grand_Canyon_University" TargetMode="External"/><Relationship Id="rId281" Type="http://schemas.openxmlformats.org/officeDocument/2006/relationships/hyperlink" Target="https://en.wikipedia.org/wiki/Northcentral_University" TargetMode="External"/><Relationship Id="rId316" Type="http://schemas.openxmlformats.org/officeDocument/2006/relationships/hyperlink" Target="https://en.wikipedia.org/wiki/University_of_Hartford" TargetMode="External"/><Relationship Id="rId34" Type="http://schemas.openxmlformats.org/officeDocument/2006/relationships/hyperlink" Target="https://en.wikipedia.org/wiki/Northwestern_University" TargetMode="External"/><Relationship Id="rId55" Type="http://schemas.openxmlformats.org/officeDocument/2006/relationships/hyperlink" Target="https://en.wikipedia.org/wiki/University_of_Arkansas" TargetMode="External"/><Relationship Id="rId76" Type="http://schemas.openxmlformats.org/officeDocument/2006/relationships/hyperlink" Target="https://en.wikipedia.org/wiki/University_of_Iowa" TargetMode="External"/><Relationship Id="rId97" Type="http://schemas.openxmlformats.org/officeDocument/2006/relationships/hyperlink" Target="https://en.wikipedia.org/wiki/University_of_South_Carolina-Columbia" TargetMode="External"/><Relationship Id="rId120" Type="http://schemas.openxmlformats.org/officeDocument/2006/relationships/hyperlink" Target="https://en.wikipedia.org/wiki/Ball_State_University" TargetMode="External"/><Relationship Id="rId141" Type="http://schemas.openxmlformats.org/officeDocument/2006/relationships/hyperlink" Target="https://en.wikipedia.org/wiki/Illinois_State_University" TargetMode="External"/><Relationship Id="rId7" Type="http://schemas.openxmlformats.org/officeDocument/2006/relationships/hyperlink" Target="https://en.wikipedia.org/wiki/Carnegie_Mellon_University" TargetMode="External"/><Relationship Id="rId162" Type="http://schemas.openxmlformats.org/officeDocument/2006/relationships/hyperlink" Target="https://en.wikipedia.org/wiki/Oklahoma_State_University" TargetMode="External"/><Relationship Id="rId183" Type="http://schemas.openxmlformats.org/officeDocument/2006/relationships/hyperlink" Target="https://en.wikipedia.org/wiki/University_of_Alabama_in_Huntsville" TargetMode="External"/><Relationship Id="rId218" Type="http://schemas.openxmlformats.org/officeDocument/2006/relationships/hyperlink" Target="https://en.wikipedia.org/wiki/Wake_Forest_University" TargetMode="External"/><Relationship Id="rId239" Type="http://schemas.openxmlformats.org/officeDocument/2006/relationships/hyperlink" Target="https://en.wikipedia.org/wiki/Azusa_Pacific_University" TargetMode="External"/><Relationship Id="rId250" Type="http://schemas.openxmlformats.org/officeDocument/2006/relationships/hyperlink" Target="https://en.wikipedia.org/wiki/Clarkson_University" TargetMode="External"/><Relationship Id="rId271" Type="http://schemas.openxmlformats.org/officeDocument/2006/relationships/hyperlink" Target="https://en.wikipedia.org/wiki/Lindenwood_University" TargetMode="External"/><Relationship Id="rId292" Type="http://schemas.openxmlformats.org/officeDocument/2006/relationships/hyperlink" Target="https://en.wikipedia.org/wiki/Sam_Houston_State_University" TargetMode="External"/><Relationship Id="rId306" Type="http://schemas.openxmlformats.org/officeDocument/2006/relationships/hyperlink" Target="https://en.wikipedia.org/wiki/Texas_Woman%27s_University" TargetMode="External"/><Relationship Id="rId24" Type="http://schemas.openxmlformats.org/officeDocument/2006/relationships/hyperlink" Target="https://en.wikipedia.org/wiki/Indiana_University-Bloomington" TargetMode="External"/><Relationship Id="rId45" Type="http://schemas.openxmlformats.org/officeDocument/2006/relationships/hyperlink" Target="https://en.wikipedia.org/wiki/SUNY_at_Albany" TargetMode="External"/><Relationship Id="rId66" Type="http://schemas.openxmlformats.org/officeDocument/2006/relationships/hyperlink" Target="https://en.wikipedia.org/wiki/University_of_Cincinnati" TargetMode="External"/><Relationship Id="rId87" Type="http://schemas.openxmlformats.org/officeDocument/2006/relationships/hyperlink" Target="https://en.wikipedia.org/wiki/University_of_Nebraska-Lincoln" TargetMode="External"/><Relationship Id="rId110" Type="http://schemas.openxmlformats.org/officeDocument/2006/relationships/hyperlink" Target="https://en.wikipedia.org/wiki/Virginia_Commonwealth_University" TargetMode="External"/><Relationship Id="rId131" Type="http://schemas.openxmlformats.org/officeDocument/2006/relationships/hyperlink" Target="https://en.wikipedia.org/wiki/Dartmouth_College" TargetMode="External"/><Relationship Id="rId327" Type="http://schemas.openxmlformats.org/officeDocument/2006/relationships/hyperlink" Target="https://en.wikipedia.org/wiki/University_of_the_Pacific_(United_States)" TargetMode="External"/><Relationship Id="rId152" Type="http://schemas.openxmlformats.org/officeDocument/2006/relationships/hyperlink" Target="https://en.wikipedia.org/wiki/Montana_State_University" TargetMode="External"/><Relationship Id="rId173" Type="http://schemas.openxmlformats.org/officeDocument/2006/relationships/hyperlink" Target="https://en.wikipedia.org/wiki/Binghamton_University" TargetMode="External"/><Relationship Id="rId194" Type="http://schemas.openxmlformats.org/officeDocument/2006/relationships/hyperlink" Target="https://en.wikipedia.org/wiki/University_of_Massachusetts-Dartmouth" TargetMode="External"/><Relationship Id="rId208" Type="http://schemas.openxmlformats.org/officeDocument/2006/relationships/hyperlink" Target="https://en.wikipedia.org/wiki/University_of_Puerto_Rico,_R%C3%ADo_Piedras_Campus" TargetMode="External"/><Relationship Id="rId229" Type="http://schemas.openxmlformats.org/officeDocument/2006/relationships/hyperlink" Target="https://en.wikipedia.org/wiki/Argosy_University" TargetMode="External"/><Relationship Id="rId240" Type="http://schemas.openxmlformats.org/officeDocument/2006/relationships/hyperlink" Target="https://en.wikipedia.org/wiki/Barry_University" TargetMode="External"/><Relationship Id="rId261" Type="http://schemas.openxmlformats.org/officeDocument/2006/relationships/hyperlink" Target="https://en.wikipedia.org/wiki/Hofstra_University" TargetMode="External"/><Relationship Id="rId14" Type="http://schemas.openxmlformats.org/officeDocument/2006/relationships/hyperlink" Target="https://en.wikipedia.org/wiki/Duke_University" TargetMode="External"/><Relationship Id="rId35" Type="http://schemas.openxmlformats.org/officeDocument/2006/relationships/hyperlink" Target="https://en.wikipedia.org/wiki/Ohio_State_University" TargetMode="External"/><Relationship Id="rId56" Type="http://schemas.openxmlformats.org/officeDocument/2006/relationships/hyperlink" Target="https://en.wikipedia.org/wiki/University_of_California-Berkeley" TargetMode="External"/><Relationship Id="rId77" Type="http://schemas.openxmlformats.org/officeDocument/2006/relationships/hyperlink" Target="https://en.wikipedia.org/wiki/University_of_Kansas" TargetMode="External"/><Relationship Id="rId100" Type="http://schemas.openxmlformats.org/officeDocument/2006/relationships/hyperlink" Target="https://en.wikipedia.org/wiki/University_of_Tennessee" TargetMode="External"/><Relationship Id="rId282" Type="http://schemas.openxmlformats.org/officeDocument/2006/relationships/hyperlink" Target="https://en.wikipedia.org/wiki/Oakland_University" TargetMode="External"/><Relationship Id="rId317" Type="http://schemas.openxmlformats.org/officeDocument/2006/relationships/hyperlink" Target="https://en.wikipedia.org/wiki/University_of_La_Verne" TargetMode="External"/><Relationship Id="rId8" Type="http://schemas.openxmlformats.org/officeDocument/2006/relationships/hyperlink" Target="https://en.wikipedia.org/wiki/Case_Western_Reserve_University" TargetMode="External"/><Relationship Id="rId51" Type="http://schemas.openxmlformats.org/officeDocument/2006/relationships/hyperlink" Target="https://en.wikipedia.org/wiki/Tufts_University" TargetMode="External"/><Relationship Id="rId72" Type="http://schemas.openxmlformats.org/officeDocument/2006/relationships/hyperlink" Target="https://en.wikipedia.org/wiki/University_of_Hawaii_at_Manoa" TargetMode="External"/><Relationship Id="rId93" Type="http://schemas.openxmlformats.org/officeDocument/2006/relationships/hyperlink" Target="https://en.wikipedia.org/wiki/University_of_Oregon" TargetMode="External"/><Relationship Id="rId98" Type="http://schemas.openxmlformats.org/officeDocument/2006/relationships/hyperlink" Target="https://en.wikipedia.org/wiki/University_of_South_Florida" TargetMode="External"/><Relationship Id="rId121" Type="http://schemas.openxmlformats.org/officeDocument/2006/relationships/hyperlink" Target="https://en.wikipedia.org/wiki/Baylor_University" TargetMode="External"/><Relationship Id="rId142" Type="http://schemas.openxmlformats.org/officeDocument/2006/relationships/hyperlink" Target="https://en.wikipedia.org/wiki/Indiana_University-Purdue_University-Indianapolis" TargetMode="External"/><Relationship Id="rId163" Type="http://schemas.openxmlformats.org/officeDocument/2006/relationships/hyperlink" Target="https://en.wikipedia.org/wiki/Old_Dominion_University" TargetMode="External"/><Relationship Id="rId184" Type="http://schemas.openxmlformats.org/officeDocument/2006/relationships/hyperlink" Target="https://en.wikipedia.org/wiki/University_of_Alaska_Fairbanks" TargetMode="External"/><Relationship Id="rId189" Type="http://schemas.openxmlformats.org/officeDocument/2006/relationships/hyperlink" Target="https://en.wikipedia.org/wiki/University_of_Idaho" TargetMode="External"/><Relationship Id="rId219" Type="http://schemas.openxmlformats.org/officeDocument/2006/relationships/hyperlink" Target="https://en.wikipedia.org/wiki/Western_Michigan_University" TargetMode="External"/><Relationship Id="rId3" Type="http://schemas.openxmlformats.org/officeDocument/2006/relationships/hyperlink" Target="https://en.wikipedia.org/wiki/Boston_University" TargetMode="External"/><Relationship Id="rId214" Type="http://schemas.openxmlformats.org/officeDocument/2006/relationships/hyperlink" Target="https://en.wikipedia.org/wiki/University_of_Tulsa" TargetMode="External"/><Relationship Id="rId230" Type="http://schemas.openxmlformats.org/officeDocument/2006/relationships/hyperlink" Target="https://en.wikipedia.org/wiki/Argosy_University" TargetMode="External"/><Relationship Id="rId235" Type="http://schemas.openxmlformats.org/officeDocument/2006/relationships/hyperlink" Target="https://en.wikipedia.org/wiki/Argosy_University" TargetMode="External"/><Relationship Id="rId251" Type="http://schemas.openxmlformats.org/officeDocument/2006/relationships/hyperlink" Target="https://en.wikipedia.org/wiki/Dallas_Baptist_University" TargetMode="External"/><Relationship Id="rId256" Type="http://schemas.openxmlformats.org/officeDocument/2006/relationships/hyperlink" Target="https://en.wikipedia.org/wiki/Fairleigh_Dickinson_University" TargetMode="External"/><Relationship Id="rId277" Type="http://schemas.openxmlformats.org/officeDocument/2006/relationships/hyperlink" Target="https://en.wikipedia.org/wiki/Middle_Tennessee_State_University" TargetMode="External"/><Relationship Id="rId298" Type="http://schemas.openxmlformats.org/officeDocument/2006/relationships/hyperlink" Target="https://en.wikipedia.org/wiki/St._John%27s_University_(New_York_City)" TargetMode="External"/><Relationship Id="rId25" Type="http://schemas.openxmlformats.org/officeDocument/2006/relationships/hyperlink" Target="https://en.wikipedia.org/wiki/Iowa_State_University" TargetMode="External"/><Relationship Id="rId46" Type="http://schemas.openxmlformats.org/officeDocument/2006/relationships/hyperlink" Target="https://en.wikipedia.org/wiki/SUNY_at_Buffalo" TargetMode="External"/><Relationship Id="rId67" Type="http://schemas.openxmlformats.org/officeDocument/2006/relationships/hyperlink" Target="https://en.wikipedia.org/wiki/University_of_Colorado_Boulder" TargetMode="External"/><Relationship Id="rId116" Type="http://schemas.openxmlformats.org/officeDocument/2006/relationships/hyperlink" Target="https://en.wikipedia.org/wiki/Yale_University" TargetMode="External"/><Relationship Id="rId137" Type="http://schemas.openxmlformats.org/officeDocument/2006/relationships/hyperlink" Target="https://en.wikipedia.org/wiki/Florida_Institute_of_Technology" TargetMode="External"/><Relationship Id="rId158" Type="http://schemas.openxmlformats.org/officeDocument/2006/relationships/hyperlink" Target="https://en.wikipedia.org/wiki/Northern_Arizona_University" TargetMode="External"/><Relationship Id="rId272" Type="http://schemas.openxmlformats.org/officeDocument/2006/relationships/hyperlink" Target="https://en.wikipedia.org/wiki/Lipscomb_University" TargetMode="External"/><Relationship Id="rId293" Type="http://schemas.openxmlformats.org/officeDocument/2006/relationships/hyperlink" Target="https://en.wikipedia.org/wiki/San_Francisco_State_University" TargetMode="External"/><Relationship Id="rId302" Type="http://schemas.openxmlformats.org/officeDocument/2006/relationships/hyperlink" Target="https://en.wikipedia.org/wiki/Tennessee_Technological_University" TargetMode="External"/><Relationship Id="rId307" Type="http://schemas.openxmlformats.org/officeDocument/2006/relationships/hyperlink" Target="https://en.wikipedia.org/wiki/University_of_Texas_Rio_Grande_Valley" TargetMode="External"/><Relationship Id="rId323" Type="http://schemas.openxmlformats.org/officeDocument/2006/relationships/hyperlink" Target="https://en.wikipedia.org/wiki/University_of_San_Diego" TargetMode="External"/><Relationship Id="rId328" Type="http://schemas.openxmlformats.org/officeDocument/2006/relationships/hyperlink" Target="https://en.wikipedia.org/wiki/University_of_West_Georgia" TargetMode="External"/><Relationship Id="rId20" Type="http://schemas.openxmlformats.org/officeDocument/2006/relationships/hyperlink" Target="https://en.wikipedia.org/wiki/Georgetown_University" TargetMode="External"/><Relationship Id="rId41" Type="http://schemas.openxmlformats.org/officeDocument/2006/relationships/hyperlink" Target="https://en.wikipedia.org/wiki/Rutgers_University-New_Brunswick" TargetMode="External"/><Relationship Id="rId62" Type="http://schemas.openxmlformats.org/officeDocument/2006/relationships/hyperlink" Target="https://en.wikipedia.org/wiki/University_of_California-Santa_Barbara" TargetMode="External"/><Relationship Id="rId83" Type="http://schemas.openxmlformats.org/officeDocument/2006/relationships/hyperlink" Target="https://en.wikipedia.org/wiki/University_of_Michigan" TargetMode="External"/><Relationship Id="rId88" Type="http://schemas.openxmlformats.org/officeDocument/2006/relationships/hyperlink" Target="https://en.wikipedia.org/wiki/University_of_New_Mexico" TargetMode="External"/><Relationship Id="rId111" Type="http://schemas.openxmlformats.org/officeDocument/2006/relationships/hyperlink" Target="https://en.wikipedia.org/wiki/Virginia_Polytechnic_Institute_and_State_University" TargetMode="External"/><Relationship Id="rId132" Type="http://schemas.openxmlformats.org/officeDocument/2006/relationships/hyperlink" Target="https://en.wikipedia.org/wiki/Drexel_University" TargetMode="External"/><Relationship Id="rId153" Type="http://schemas.openxmlformats.org/officeDocument/2006/relationships/hyperlink" Target="https://en.wikipedia.org/wiki/Naval_Postgraduate_School" TargetMode="External"/><Relationship Id="rId174" Type="http://schemas.openxmlformats.org/officeDocument/2006/relationships/hyperlink" Target="https://en.wikipedia.org/wiki/Teachers_College,_Columbia_University" TargetMode="External"/><Relationship Id="rId179" Type="http://schemas.openxmlformats.org/officeDocument/2006/relationships/hyperlink" Target="https://en.wikipedia.org/wiki/University_of_Alabama" TargetMode="External"/><Relationship Id="rId195" Type="http://schemas.openxmlformats.org/officeDocument/2006/relationships/hyperlink" Target="https://en.wikipedia.org/wiki/University_of_Massachusetts-Lowell" TargetMode="External"/><Relationship Id="rId209" Type="http://schemas.openxmlformats.org/officeDocument/2006/relationships/hyperlink" Target="https://en.wikipedia.org/wiki/University_of_Rhode_Island" TargetMode="External"/><Relationship Id="rId190" Type="http://schemas.openxmlformats.org/officeDocument/2006/relationships/hyperlink" Target="https://en.wikipedia.org/wiki/University_of_Louisiana_at_Lafayette" TargetMode="External"/><Relationship Id="rId204" Type="http://schemas.openxmlformats.org/officeDocument/2006/relationships/hyperlink" Target="https://en.wikipedia.org/wiki/University_of_North_Carolina_at_Charlotte" TargetMode="External"/><Relationship Id="rId220" Type="http://schemas.openxmlformats.org/officeDocument/2006/relationships/hyperlink" Target="https://en.wikipedia.org/wiki/Wichita_State_University" TargetMode="External"/><Relationship Id="rId225" Type="http://schemas.openxmlformats.org/officeDocument/2006/relationships/hyperlink" Target="https://en.wikipedia.org/wiki/Alliant_International_University" TargetMode="External"/><Relationship Id="rId241" Type="http://schemas.openxmlformats.org/officeDocument/2006/relationships/hyperlink" Target="https://en.wikipedia.org/wiki/Benedictine_University" TargetMode="External"/><Relationship Id="rId246" Type="http://schemas.openxmlformats.org/officeDocument/2006/relationships/hyperlink" Target="https://en.wikipedia.org/wiki/California_State_University-Fullerton" TargetMode="External"/><Relationship Id="rId267" Type="http://schemas.openxmlformats.org/officeDocument/2006/relationships/hyperlink" Target="https://en.wikipedia.org/wiki/Kennesaw_State_University" TargetMode="External"/><Relationship Id="rId288" Type="http://schemas.openxmlformats.org/officeDocument/2006/relationships/hyperlink" Target="https://en.wikipedia.org/wiki/Robert_Morris_University" TargetMode="External"/><Relationship Id="rId15" Type="http://schemas.openxmlformats.org/officeDocument/2006/relationships/hyperlink" Target="https://en.wikipedia.org/wiki/Emory_University" TargetMode="External"/><Relationship Id="rId36" Type="http://schemas.openxmlformats.org/officeDocument/2006/relationships/hyperlink" Target="https://en.wikipedia.org/wiki/Oregon_State_University" TargetMode="External"/><Relationship Id="rId57" Type="http://schemas.openxmlformats.org/officeDocument/2006/relationships/hyperlink" Target="https://en.wikipedia.org/wiki/University_of_California-Davis" TargetMode="External"/><Relationship Id="rId106" Type="http://schemas.openxmlformats.org/officeDocument/2006/relationships/hyperlink" Target="https://en.wikipedia.org/wiki/University_of_Washington" TargetMode="External"/><Relationship Id="rId127" Type="http://schemas.openxmlformats.org/officeDocument/2006/relationships/hyperlink" Target="https://en.wikipedia.org/wiki/Clark_Atlanta_University" TargetMode="External"/><Relationship Id="rId262" Type="http://schemas.openxmlformats.org/officeDocument/2006/relationships/hyperlink" Target="https://en.wikipedia.org/wiki/Idaho_State_University" TargetMode="External"/><Relationship Id="rId283" Type="http://schemas.openxmlformats.org/officeDocument/2006/relationships/hyperlink" Target="https://en.wikipedia.org/wiki/Pace_University" TargetMode="External"/><Relationship Id="rId313" Type="http://schemas.openxmlformats.org/officeDocument/2006/relationships/hyperlink" Target="https://en.wikipedia.org/wiki/Union_University" TargetMode="External"/><Relationship Id="rId318" Type="http://schemas.openxmlformats.org/officeDocument/2006/relationships/hyperlink" Target="https://en.wikipedia.org/wiki/University_of_Louisiana_at_Monroe" TargetMode="External"/><Relationship Id="rId10" Type="http://schemas.openxmlformats.org/officeDocument/2006/relationships/hyperlink" Target="https://en.wikipedia.org/wiki/Colorado_State_University" TargetMode="External"/><Relationship Id="rId31" Type="http://schemas.openxmlformats.org/officeDocument/2006/relationships/hyperlink" Target="https://en.wikipedia.org/wiki/New_York_University" TargetMode="External"/><Relationship Id="rId52" Type="http://schemas.openxmlformats.org/officeDocument/2006/relationships/hyperlink" Target="https://en.wikipedia.org/wiki/Tulane_University" TargetMode="External"/><Relationship Id="rId73" Type="http://schemas.openxmlformats.org/officeDocument/2006/relationships/hyperlink" Target="https://en.wikipedia.org/wiki/University_of_Houston" TargetMode="External"/><Relationship Id="rId78" Type="http://schemas.openxmlformats.org/officeDocument/2006/relationships/hyperlink" Target="https://en.wikipedia.org/wiki/University_of_Kentucky" TargetMode="External"/><Relationship Id="rId94" Type="http://schemas.openxmlformats.org/officeDocument/2006/relationships/hyperlink" Target="https://en.wikipedia.org/wiki/University_of_Pennsylvania" TargetMode="External"/><Relationship Id="rId99" Type="http://schemas.openxmlformats.org/officeDocument/2006/relationships/hyperlink" Target="https://en.wikipedia.org/wiki/University_of_Southern_California" TargetMode="External"/><Relationship Id="rId101" Type="http://schemas.openxmlformats.org/officeDocument/2006/relationships/hyperlink" Target="https://en.wikipedia.org/wiki/University_of_Texas_at_Arlington" TargetMode="External"/><Relationship Id="rId122" Type="http://schemas.openxmlformats.org/officeDocument/2006/relationships/hyperlink" Target="https://en.wikipedia.org/wiki/Bowling_Green_State_University" TargetMode="External"/><Relationship Id="rId143" Type="http://schemas.openxmlformats.org/officeDocument/2006/relationships/hyperlink" Target="https://en.wikipedia.org/wiki/Jackson_State_University" TargetMode="External"/><Relationship Id="rId148" Type="http://schemas.openxmlformats.org/officeDocument/2006/relationships/hyperlink" Target="https://en.wikipedia.org/wiki/Miami_University" TargetMode="External"/><Relationship Id="rId164" Type="http://schemas.openxmlformats.org/officeDocument/2006/relationships/hyperlink" Target="https://en.wikipedia.org/wiki/Portland_State_University" TargetMode="External"/><Relationship Id="rId169" Type="http://schemas.openxmlformats.org/officeDocument/2006/relationships/hyperlink" Target="https://en.wikipedia.org/wiki/San_Diego_State_University" TargetMode="External"/><Relationship Id="rId185" Type="http://schemas.openxmlformats.org/officeDocument/2006/relationships/hyperlink" Target="https://en.wikipedia.org/wiki/University_of_California-Merced" TargetMode="External"/><Relationship Id="rId334" Type="http://schemas.openxmlformats.org/officeDocument/2006/relationships/hyperlink" Target="https://en.wikipedia.org/wiki/Wright_State_University" TargetMode="External"/><Relationship Id="rId4" Type="http://schemas.openxmlformats.org/officeDocument/2006/relationships/hyperlink" Target="https://en.wikipedia.org/wiki/Brandeis_University" TargetMode="External"/><Relationship Id="rId9" Type="http://schemas.openxmlformats.org/officeDocument/2006/relationships/hyperlink" Target="https://en.wikipedia.org/wiki/Clemson_University" TargetMode="External"/><Relationship Id="rId180" Type="http://schemas.openxmlformats.org/officeDocument/2006/relationships/hyperlink" Target="https://en.wikipedia.org/wiki/University_of_Texas_at_El_Paso" TargetMode="External"/><Relationship Id="rId210" Type="http://schemas.openxmlformats.org/officeDocument/2006/relationships/hyperlink" Target="https://en.wikipedia.org/wiki/University_of_South_Alabama" TargetMode="External"/><Relationship Id="rId215" Type="http://schemas.openxmlformats.org/officeDocument/2006/relationships/hyperlink" Target="https://en.wikipedia.org/wiki/University_of_Vermont" TargetMode="External"/><Relationship Id="rId236" Type="http://schemas.openxmlformats.org/officeDocument/2006/relationships/hyperlink" Target="https://en.wikipedia.org/wiki/Arizona_State_University_Downtown_Phoenix_campus" TargetMode="External"/><Relationship Id="rId257" Type="http://schemas.openxmlformats.org/officeDocument/2006/relationships/hyperlink" Target="https://en.wikipedia.org/wiki/Fielding_Graduate_University" TargetMode="External"/><Relationship Id="rId278" Type="http://schemas.openxmlformats.org/officeDocument/2006/relationships/hyperlink" Target="https://en.wikipedia.org/wiki/Montclair_State_University" TargetMode="External"/><Relationship Id="rId26" Type="http://schemas.openxmlformats.org/officeDocument/2006/relationships/hyperlink" Target="https://en.wikipedia.org/wiki/Johns_Hopkins_University" TargetMode="External"/><Relationship Id="rId231" Type="http://schemas.openxmlformats.org/officeDocument/2006/relationships/hyperlink" Target="https://en.wikipedia.org/wiki/Argosy_University" TargetMode="External"/><Relationship Id="rId252" Type="http://schemas.openxmlformats.org/officeDocument/2006/relationships/hyperlink" Target="https://en.wikipedia.org/wiki/DePaul_University" TargetMode="External"/><Relationship Id="rId273" Type="http://schemas.openxmlformats.org/officeDocument/2006/relationships/hyperlink" Target="https://en.wikipedia.org/wiki/Louisiana_Tech_University" TargetMode="External"/><Relationship Id="rId294" Type="http://schemas.openxmlformats.org/officeDocument/2006/relationships/hyperlink" Target="https://en.wikipedia.org/wiki/Seattle_Pacific_University" TargetMode="External"/><Relationship Id="rId308" Type="http://schemas.openxmlformats.org/officeDocument/2006/relationships/hyperlink" Target="https://en.wikipedia.org/wiki/University_of_West_Florida" TargetMode="External"/><Relationship Id="rId329" Type="http://schemas.openxmlformats.org/officeDocument/2006/relationships/hyperlink" Target="https://en.wikipedia.org/wiki/Valdosta_State_University" TargetMode="External"/><Relationship Id="rId47" Type="http://schemas.openxmlformats.org/officeDocument/2006/relationships/hyperlink" Target="https://en.wikipedia.org/wiki/Syracuse_University" TargetMode="External"/><Relationship Id="rId68" Type="http://schemas.openxmlformats.org/officeDocument/2006/relationships/hyperlink" Target="https://en.wikipedia.org/wiki/University_of_Connecticut" TargetMode="External"/><Relationship Id="rId89" Type="http://schemas.openxmlformats.org/officeDocument/2006/relationships/hyperlink" Target="https://en.wikipedia.org/wiki/University_of_North_Carolina_at_Chapel_Hill" TargetMode="External"/><Relationship Id="rId112" Type="http://schemas.openxmlformats.org/officeDocument/2006/relationships/hyperlink" Target="https://en.wikipedia.org/wiki/Washington_State_University" TargetMode="External"/><Relationship Id="rId133" Type="http://schemas.openxmlformats.org/officeDocument/2006/relationships/hyperlink" Target="https://en.wikipedia.org/wiki/Duquesne_University" TargetMode="External"/><Relationship Id="rId154" Type="http://schemas.openxmlformats.org/officeDocument/2006/relationships/hyperlink" Target="https://en.wikipedia.org/wiki/New_Jersey_Institute_of_Technology" TargetMode="External"/><Relationship Id="rId175" Type="http://schemas.openxmlformats.org/officeDocument/2006/relationships/hyperlink" Target="https://en.wikipedia.org/wiki/Texas_A%26M_University-Commerce" TargetMode="External"/><Relationship Id="rId196" Type="http://schemas.openxmlformats.org/officeDocument/2006/relationships/hyperlink" Target="https://en.wikipedia.org/wiki/University_of_Memphis" TargetMode="External"/><Relationship Id="rId200" Type="http://schemas.openxmlformats.org/officeDocument/2006/relationships/hyperlink" Target="https://en.wikipedia.org/wiki/University_of_Nevada-Las_Vegas" TargetMode="External"/><Relationship Id="rId16" Type="http://schemas.openxmlformats.org/officeDocument/2006/relationships/hyperlink" Target="https://en.wikipedia.org/wiki/Florida_International_University" TargetMode="External"/><Relationship Id="rId221" Type="http://schemas.openxmlformats.org/officeDocument/2006/relationships/hyperlink" Target="https://en.wikipedia.org/wiki/Worcester_Polytechnic_Institute" TargetMode="External"/><Relationship Id="rId242" Type="http://schemas.openxmlformats.org/officeDocument/2006/relationships/hyperlink" Target="https://en.wikipedia.org/wiki/Biola_University" TargetMode="External"/><Relationship Id="rId263" Type="http://schemas.openxmlformats.org/officeDocument/2006/relationships/hyperlink" Target="https://en.wikipedia.org/wiki/Immaculata_University" TargetMode="External"/><Relationship Id="rId284" Type="http://schemas.openxmlformats.org/officeDocument/2006/relationships/hyperlink" Target="https://en.wikipedia.org/wiki/Pepperdine_University" TargetMode="External"/><Relationship Id="rId319" Type="http://schemas.openxmlformats.org/officeDocument/2006/relationships/hyperlink" Target="https://en.wikipedia.org/wiki/University_of_Management_and_Technology_(United_States)" TargetMode="External"/><Relationship Id="rId37" Type="http://schemas.openxmlformats.org/officeDocument/2006/relationships/hyperlink" Target="https://en.wikipedia.org/wiki/Pennsylvania_State_University" TargetMode="External"/><Relationship Id="rId58" Type="http://schemas.openxmlformats.org/officeDocument/2006/relationships/hyperlink" Target="https://en.wikipedia.org/wiki/University_of_California-Irvine" TargetMode="External"/><Relationship Id="rId79" Type="http://schemas.openxmlformats.org/officeDocument/2006/relationships/hyperlink" Target="https://en.wikipedia.org/wiki/University_of_Louisville" TargetMode="External"/><Relationship Id="rId102" Type="http://schemas.openxmlformats.org/officeDocument/2006/relationships/hyperlink" Target="https://en.wikipedia.org/wiki/University_of_Texas_at_Austin" TargetMode="External"/><Relationship Id="rId123" Type="http://schemas.openxmlformats.org/officeDocument/2006/relationships/hyperlink" Target="https://en.wikipedia.org/wiki/Brigham_Young_University" TargetMode="External"/><Relationship Id="rId144" Type="http://schemas.openxmlformats.org/officeDocument/2006/relationships/hyperlink" Target="https://en.wikipedia.org/wiki/Kent_State_University" TargetMode="External"/><Relationship Id="rId330" Type="http://schemas.openxmlformats.org/officeDocument/2006/relationships/hyperlink" Target="https://en.wikipedia.org/wiki/Villanova_University" TargetMode="External"/><Relationship Id="rId90" Type="http://schemas.openxmlformats.org/officeDocument/2006/relationships/hyperlink" Target="https://en.wikipedia.org/wiki/University_of_North_Texas" TargetMode="External"/><Relationship Id="rId165" Type="http://schemas.openxmlformats.org/officeDocument/2006/relationships/hyperlink" Target="https://en.wikipedia.org/wiki/Rensselaer_Polytechnic_Institute" TargetMode="External"/><Relationship Id="rId186" Type="http://schemas.openxmlformats.org/officeDocument/2006/relationships/hyperlink" Target="https://en.wikipedia.org/wiki/University_of_Colorado_Denver" TargetMode="External"/><Relationship Id="rId211" Type="http://schemas.openxmlformats.org/officeDocument/2006/relationships/hyperlink" Target="https://en.wikipedia.org/wiki/University_of_South_Dakota" TargetMode="External"/><Relationship Id="rId232" Type="http://schemas.openxmlformats.org/officeDocument/2006/relationships/hyperlink" Target="https://en.wikipedia.org/wiki/Argosy_University" TargetMode="External"/><Relationship Id="rId253" Type="http://schemas.openxmlformats.org/officeDocument/2006/relationships/hyperlink" Target="https://en.wikipedia.org/wiki/East_Tennessee_State_University" TargetMode="External"/><Relationship Id="rId274" Type="http://schemas.openxmlformats.org/officeDocument/2006/relationships/hyperlink" Target="https://en.wikipedia.org/wiki/Mayo_Graduate_School" TargetMode="External"/><Relationship Id="rId295" Type="http://schemas.openxmlformats.org/officeDocument/2006/relationships/hyperlink" Target="https://en.wikipedia.org/wiki/Seton_Hall_University" TargetMode="External"/><Relationship Id="rId309" Type="http://schemas.openxmlformats.org/officeDocument/2006/relationships/hyperlink" Target="https://en.wikipedia.org/wiki/Trevecca_Nazarene_University" TargetMode="External"/><Relationship Id="rId27" Type="http://schemas.openxmlformats.org/officeDocument/2006/relationships/hyperlink" Target="https://en.wikipedia.org/wiki/Kansas_State_University" TargetMode="External"/><Relationship Id="rId48" Type="http://schemas.openxmlformats.org/officeDocument/2006/relationships/hyperlink" Target="https://en.wikipedia.org/wiki/Temple_University" TargetMode="External"/><Relationship Id="rId69" Type="http://schemas.openxmlformats.org/officeDocument/2006/relationships/hyperlink" Target="https://en.wikipedia.org/wiki/University_of_Delaware" TargetMode="External"/><Relationship Id="rId113" Type="http://schemas.openxmlformats.org/officeDocument/2006/relationships/hyperlink" Target="https://en.wikipedia.org/wiki/Washington_University_in_St_Louis" TargetMode="External"/><Relationship Id="rId134" Type="http://schemas.openxmlformats.org/officeDocument/2006/relationships/hyperlink" Target="https://en.wikipedia.org/wiki/East_Carolina_University" TargetMode="External"/><Relationship Id="rId320" Type="http://schemas.openxmlformats.org/officeDocument/2006/relationships/hyperlink" Target="https://en.wikipedia.org/wiki/University_of_Maryland_Eastern_Shore" TargetMode="External"/><Relationship Id="rId80" Type="http://schemas.openxmlformats.org/officeDocument/2006/relationships/hyperlink" Target="https://en.wikipedia.org/wiki/University_of_Maryland-College_Park" TargetMode="External"/><Relationship Id="rId155" Type="http://schemas.openxmlformats.org/officeDocument/2006/relationships/hyperlink" Target="https://en.wikipedia.org/wiki/New_Mexico_State_University" TargetMode="External"/><Relationship Id="rId176" Type="http://schemas.openxmlformats.org/officeDocument/2006/relationships/hyperlink" Target="https://en.wikipedia.org/wiki/Texas_Christian_University" TargetMode="External"/><Relationship Id="rId197" Type="http://schemas.openxmlformats.org/officeDocument/2006/relationships/hyperlink" Target="https://en.wikipedia.org/wiki/University_of_Missouri-Kansas_City" TargetMode="External"/><Relationship Id="rId201" Type="http://schemas.openxmlformats.org/officeDocument/2006/relationships/hyperlink" Target="https://en.wikipedia.org/wiki/University_of_Nevada-Reno" TargetMode="External"/><Relationship Id="rId222" Type="http://schemas.openxmlformats.org/officeDocument/2006/relationships/hyperlink" Target="https://en.wikipedia.org/wiki/Yeshiva_University" TargetMode="External"/><Relationship Id="rId243" Type="http://schemas.openxmlformats.org/officeDocument/2006/relationships/hyperlink" Target="https://en.wikipedia.org/wiki/Boise_State_University" TargetMode="External"/><Relationship Id="rId264" Type="http://schemas.openxmlformats.org/officeDocument/2006/relationships/hyperlink" Target="https://en.wikipedia.org/wiki/Indiana_State_University" TargetMode="External"/><Relationship Id="rId285" Type="http://schemas.openxmlformats.org/officeDocument/2006/relationships/hyperlink" Target="https://en.wikipedia.org/wiki/Pontifical_Catholic_University_of_Puerto_Rico" TargetMode="External"/><Relationship Id="rId17" Type="http://schemas.openxmlformats.org/officeDocument/2006/relationships/hyperlink" Target="https://en.wikipedia.org/wiki/Florida_State_University" TargetMode="External"/><Relationship Id="rId38" Type="http://schemas.openxmlformats.org/officeDocument/2006/relationships/hyperlink" Target="https://en.wikipedia.org/wiki/Princeton_University" TargetMode="External"/><Relationship Id="rId59" Type="http://schemas.openxmlformats.org/officeDocument/2006/relationships/hyperlink" Target="https://en.wikipedia.org/wiki/University_of_California-Los_Angeles" TargetMode="External"/><Relationship Id="rId103" Type="http://schemas.openxmlformats.org/officeDocument/2006/relationships/hyperlink" Target="https://en.wikipedia.org/wiki/University_of_Texas_at_Dallas" TargetMode="External"/><Relationship Id="rId124" Type="http://schemas.openxmlformats.org/officeDocument/2006/relationships/hyperlink" Target="https://en.wikipedia.org/wiki/Catholic_University_of_America" TargetMode="External"/><Relationship Id="rId310" Type="http://schemas.openxmlformats.org/officeDocument/2006/relationships/hyperlink" Target="https://en.wikipedia.org/wiki/Trident_University_International" TargetMode="External"/><Relationship Id="rId70" Type="http://schemas.openxmlformats.org/officeDocument/2006/relationships/hyperlink" Target="https://en.wikipedia.org/wiki/University_of_Florida" TargetMode="External"/><Relationship Id="rId91" Type="http://schemas.openxmlformats.org/officeDocument/2006/relationships/hyperlink" Target="https://en.wikipedia.org/wiki/University_of_Notre_Dame" TargetMode="External"/><Relationship Id="rId145" Type="http://schemas.openxmlformats.org/officeDocument/2006/relationships/hyperlink" Target="https://en.wikipedia.org/wiki/Lehigh_University" TargetMode="External"/><Relationship Id="rId166" Type="http://schemas.openxmlformats.org/officeDocument/2006/relationships/hyperlink" Target="https://en.wikipedia.org/wiki/Rockefeller_University" TargetMode="External"/><Relationship Id="rId187" Type="http://schemas.openxmlformats.org/officeDocument/2006/relationships/hyperlink" Target="https://en.wikipedia.org/wiki/University_of_Dayton" TargetMode="External"/><Relationship Id="rId331" Type="http://schemas.openxmlformats.org/officeDocument/2006/relationships/hyperlink" Target="https://en.wikipedia.org/wiki/Walden_University" TargetMode="External"/><Relationship Id="rId1" Type="http://schemas.openxmlformats.org/officeDocument/2006/relationships/hyperlink" Target="https://en.wikipedia.org/wiki/Arizona_State_University" TargetMode="External"/><Relationship Id="rId212" Type="http://schemas.openxmlformats.org/officeDocument/2006/relationships/hyperlink" Target="https://en.wikipedia.org/wiki/University_of_Southern_Mississippi" TargetMode="External"/><Relationship Id="rId233" Type="http://schemas.openxmlformats.org/officeDocument/2006/relationships/hyperlink" Target="https://en.wikipedia.org/wiki/Argosy_University" TargetMode="External"/><Relationship Id="rId254" Type="http://schemas.openxmlformats.org/officeDocument/2006/relationships/hyperlink" Target="https://en.wikipedia.org/wiki/Eastern_Michigan_University" TargetMode="External"/><Relationship Id="rId28" Type="http://schemas.openxmlformats.org/officeDocument/2006/relationships/hyperlink" Target="https://en.wikipedia.org/wiki/Louisiana_State_University_and_Agricultural_%26_Mechanical_College" TargetMode="External"/><Relationship Id="rId49" Type="http://schemas.openxmlformats.org/officeDocument/2006/relationships/hyperlink" Target="https://en.wikipedia.org/wiki/Texas_A%26M_University" TargetMode="External"/><Relationship Id="rId114" Type="http://schemas.openxmlformats.org/officeDocument/2006/relationships/hyperlink" Target="https://en.wikipedia.org/wiki/Wayne_State_University" TargetMode="External"/><Relationship Id="rId275" Type="http://schemas.openxmlformats.org/officeDocument/2006/relationships/hyperlink" Target="https://en.wikipedia.org/wiki/Maryville_University_of_Saint_Louis" TargetMode="External"/><Relationship Id="rId296" Type="http://schemas.openxmlformats.org/officeDocument/2006/relationships/hyperlink" Target="https://en.wikipedia.org/wiki/Shenandoah_University" TargetMode="External"/><Relationship Id="rId300" Type="http://schemas.openxmlformats.org/officeDocument/2006/relationships/hyperlink" Target="https://en.wikipedia.org/wiki/SUNY_College_of_Environmental_Science_and_Forestry" TargetMode="External"/><Relationship Id="rId60" Type="http://schemas.openxmlformats.org/officeDocument/2006/relationships/hyperlink" Target="https://en.wikipedia.org/wiki/University_of_California-Riverside" TargetMode="External"/><Relationship Id="rId81" Type="http://schemas.openxmlformats.org/officeDocument/2006/relationships/hyperlink" Target="https://en.wikipedia.org/wiki/University_of_Massachusetts-Amherst" TargetMode="External"/><Relationship Id="rId135" Type="http://schemas.openxmlformats.org/officeDocument/2006/relationships/hyperlink" Target="https://en.wikipedia.org/wiki/Florida_Agricultural_and_Mechanical_University" TargetMode="External"/><Relationship Id="rId156" Type="http://schemas.openxmlformats.org/officeDocument/2006/relationships/hyperlink" Target="https://en.wikipedia.org/wiki/North_Carolina_A_%26_T_State_University" TargetMode="External"/><Relationship Id="rId177" Type="http://schemas.openxmlformats.org/officeDocument/2006/relationships/hyperlink" Target="https://en.wikipedia.org/wiki/Texas_State_University" TargetMode="External"/><Relationship Id="rId198" Type="http://schemas.openxmlformats.org/officeDocument/2006/relationships/hyperlink" Target="https://en.wikipedia.org/wiki/University_of_Missouri-St_Louis" TargetMode="External"/><Relationship Id="rId321" Type="http://schemas.openxmlformats.org/officeDocument/2006/relationships/hyperlink" Target="https://en.wikipedia.org/wiki/University_of_Nebraska_at_Omaha" TargetMode="External"/><Relationship Id="rId202" Type="http://schemas.openxmlformats.org/officeDocument/2006/relationships/hyperlink" Target="https://en.wikipedia.org/wiki/University_of_New_Hampshire" TargetMode="External"/><Relationship Id="rId223" Type="http://schemas.openxmlformats.org/officeDocument/2006/relationships/hyperlink" Target="https://en.wikipedia.org/wiki/Adelphi_University" TargetMode="External"/><Relationship Id="rId244" Type="http://schemas.openxmlformats.org/officeDocument/2006/relationships/hyperlink" Target="https://en.wikipedia.org/wiki/California_Institute_of_Integral_Studies" TargetMode="External"/><Relationship Id="rId18" Type="http://schemas.openxmlformats.org/officeDocument/2006/relationships/hyperlink" Target="https://en.wikipedia.org/wiki/George_Mason_University" TargetMode="External"/><Relationship Id="rId39" Type="http://schemas.openxmlformats.org/officeDocument/2006/relationships/hyperlink" Target="https://en.wikipedia.org/wiki/Purdue_University" TargetMode="External"/><Relationship Id="rId265" Type="http://schemas.openxmlformats.org/officeDocument/2006/relationships/hyperlink" Target="https://en.wikipedia.org/wiki/Indiana_University_of_Pennsylvania" TargetMode="External"/><Relationship Id="rId286" Type="http://schemas.openxmlformats.org/officeDocument/2006/relationships/hyperlink" Target="https://en.wikipedia.org/wiki/Prairie_View_A%26M_University" TargetMode="External"/><Relationship Id="rId50" Type="http://schemas.openxmlformats.org/officeDocument/2006/relationships/hyperlink" Target="https://en.wikipedia.org/wiki/Texas_Tech_University" TargetMode="External"/><Relationship Id="rId104" Type="http://schemas.openxmlformats.org/officeDocument/2006/relationships/hyperlink" Target="https://en.wikipedia.org/wiki/University_of_Utah" TargetMode="External"/><Relationship Id="rId125" Type="http://schemas.openxmlformats.org/officeDocument/2006/relationships/hyperlink" Target="https://en.wikipedia.org/wiki/Central_Michigan_University" TargetMode="External"/><Relationship Id="rId146" Type="http://schemas.openxmlformats.org/officeDocument/2006/relationships/hyperlink" Target="https://en.wikipedia.org/wiki/Loyola_University_Chicago" TargetMode="External"/><Relationship Id="rId167" Type="http://schemas.openxmlformats.org/officeDocument/2006/relationships/hyperlink" Target="https://en.wikipedia.org/wiki/Rutgers_University-Newark" TargetMode="External"/><Relationship Id="rId188" Type="http://schemas.openxmlformats.org/officeDocument/2006/relationships/hyperlink" Target="https://en.wikipedia.org/wiki/University_of_Denver" TargetMode="External"/><Relationship Id="rId311" Type="http://schemas.openxmlformats.org/officeDocument/2006/relationships/hyperlink" Target="https://en.wikipedia.org/wiki/Trinity_International_University" TargetMode="External"/><Relationship Id="rId332" Type="http://schemas.openxmlformats.org/officeDocument/2006/relationships/hyperlink" Target="https://en.wikipedia.org/wiki/Widener_University" TargetMode="External"/><Relationship Id="rId71" Type="http://schemas.openxmlformats.org/officeDocument/2006/relationships/hyperlink" Target="https://en.wikipedia.org/wiki/University_of_Georgia" TargetMode="External"/><Relationship Id="rId92" Type="http://schemas.openxmlformats.org/officeDocument/2006/relationships/hyperlink" Target="https://en.wikipedia.org/wiki/University_of_Oklahoma" TargetMode="External"/><Relationship Id="rId213" Type="http://schemas.openxmlformats.org/officeDocument/2006/relationships/hyperlink" Target="https://en.wikipedia.org/wiki/University_of_Toledo" TargetMode="External"/><Relationship Id="rId234" Type="http://schemas.openxmlformats.org/officeDocument/2006/relationships/hyperlink" Target="https://en.wikipedia.org/wiki/Argosy_University" TargetMode="External"/><Relationship Id="rId2" Type="http://schemas.openxmlformats.org/officeDocument/2006/relationships/hyperlink" Target="https://en.wikipedia.org/wiki/Boston_College" TargetMode="External"/><Relationship Id="rId29" Type="http://schemas.openxmlformats.org/officeDocument/2006/relationships/hyperlink" Target="https://en.wikipedia.org/wiki/Massachusetts_Institute_of_Technology" TargetMode="External"/><Relationship Id="rId255" Type="http://schemas.openxmlformats.org/officeDocument/2006/relationships/hyperlink" Target="https://en.wikipedia.org/wiki/Edgewood_College" TargetMode="External"/><Relationship Id="rId276" Type="http://schemas.openxmlformats.org/officeDocument/2006/relationships/hyperlink" Target="https://en.wikipedia.org/wiki/Mercer_University" TargetMode="External"/><Relationship Id="rId297" Type="http://schemas.openxmlformats.org/officeDocument/2006/relationships/hyperlink" Target="https://en.wikipedia.org/wiki/Spalding_University" TargetMode="External"/><Relationship Id="rId40" Type="http://schemas.openxmlformats.org/officeDocument/2006/relationships/hyperlink" Target="https://en.wikipedia.org/wiki/Rice_University" TargetMode="External"/><Relationship Id="rId115" Type="http://schemas.openxmlformats.org/officeDocument/2006/relationships/hyperlink" Target="https://en.wikipedia.org/wiki/West_Virginia_University" TargetMode="External"/><Relationship Id="rId136" Type="http://schemas.openxmlformats.org/officeDocument/2006/relationships/hyperlink" Target="https://en.wikipedia.org/wiki/Florida_Atlantic_University" TargetMode="External"/><Relationship Id="rId157" Type="http://schemas.openxmlformats.org/officeDocument/2006/relationships/hyperlink" Target="https://en.wikipedia.org/wiki/North_Dakota_State_University" TargetMode="External"/><Relationship Id="rId178" Type="http://schemas.openxmlformats.org/officeDocument/2006/relationships/hyperlink" Target="https://en.wikipedia.org/wiki/The_New_School" TargetMode="External"/><Relationship Id="rId301" Type="http://schemas.openxmlformats.org/officeDocument/2006/relationships/hyperlink" Target="https://en.wikipedia.org/wiki/Tennessee_State_University" TargetMode="External"/><Relationship Id="rId322" Type="http://schemas.openxmlformats.org/officeDocument/2006/relationships/hyperlink" Target="https://en.wikipedia.org/wiki/University_of_Phoenix" TargetMode="External"/><Relationship Id="rId61" Type="http://schemas.openxmlformats.org/officeDocument/2006/relationships/hyperlink" Target="https://en.wikipedia.org/wiki/University_of_California-San_Diego" TargetMode="External"/><Relationship Id="rId82" Type="http://schemas.openxmlformats.org/officeDocument/2006/relationships/hyperlink" Target="https://en.wikipedia.org/wiki/University_of_Miami" TargetMode="External"/><Relationship Id="rId199" Type="http://schemas.openxmlformats.org/officeDocument/2006/relationships/hyperlink" Target="https://en.wikipedia.org/wiki/University_of_Montana" TargetMode="External"/><Relationship Id="rId203" Type="http://schemas.openxmlformats.org/officeDocument/2006/relationships/hyperlink" Target="https://en.wikipedia.org/wiki/University_of_New_Orleans" TargetMode="External"/><Relationship Id="rId19" Type="http://schemas.openxmlformats.org/officeDocument/2006/relationships/hyperlink" Target="https://en.wikipedia.org/wiki/George_Washington_University" TargetMode="External"/><Relationship Id="rId224" Type="http://schemas.openxmlformats.org/officeDocument/2006/relationships/hyperlink" Target="https://en.wikipedia.org/wiki/Air_Force_Institute_of_Technology" TargetMode="External"/><Relationship Id="rId245" Type="http://schemas.openxmlformats.org/officeDocument/2006/relationships/hyperlink" Target="https://en.wikipedia.org/wiki/California_State_University-Fresno" TargetMode="External"/><Relationship Id="rId266" Type="http://schemas.openxmlformats.org/officeDocument/2006/relationships/hyperlink" Target="https://en.wikipedia.org/wiki/Inter_American_University_of_Puerto_Rico" TargetMode="External"/><Relationship Id="rId287" Type="http://schemas.openxmlformats.org/officeDocument/2006/relationships/hyperlink" Target="https://en.wikipedia.org/wiki/Regent_University" TargetMode="External"/><Relationship Id="rId30" Type="http://schemas.openxmlformats.org/officeDocument/2006/relationships/hyperlink" Target="https://en.wikipedia.org/wiki/Michigan_State_University" TargetMode="External"/><Relationship Id="rId105" Type="http://schemas.openxmlformats.org/officeDocument/2006/relationships/hyperlink" Target="https://en.wikipedia.org/wiki/University_of_Virginia" TargetMode="External"/><Relationship Id="rId126" Type="http://schemas.openxmlformats.org/officeDocument/2006/relationships/hyperlink" Target="https://en.wikipedia.org/wiki/Claremont_Graduate_University" TargetMode="External"/><Relationship Id="rId147" Type="http://schemas.openxmlformats.org/officeDocument/2006/relationships/hyperlink" Target="https://en.wikipedia.org/wiki/Marquette_University" TargetMode="External"/><Relationship Id="rId168" Type="http://schemas.openxmlformats.org/officeDocument/2006/relationships/hyperlink" Target="https://en.wikipedia.org/wiki/Saint_Louis_University" TargetMode="External"/><Relationship Id="rId312" Type="http://schemas.openxmlformats.org/officeDocument/2006/relationships/hyperlink" Target="https://en.wikipedia.org/wiki/Union_Institute_%26_University" TargetMode="External"/><Relationship Id="rId333" Type="http://schemas.openxmlformats.org/officeDocument/2006/relationships/hyperlink" Target="https://en.wikipedia.org/wiki/Wilmington_Universi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B10" sqref="B10"/>
    </sheetView>
  </sheetViews>
  <sheetFormatPr defaultRowHeight="15" x14ac:dyDescent="0.25"/>
  <cols>
    <col min="1" max="1" width="42.7109375" style="3" customWidth="1"/>
    <col min="2" max="2" width="14.28515625" customWidth="1"/>
    <col min="3" max="3" width="151.140625" customWidth="1"/>
    <col min="4" max="4" width="20.7109375" customWidth="1"/>
    <col min="5" max="5" width="31.5703125" customWidth="1"/>
    <col min="6" max="6" width="27.42578125" customWidth="1"/>
    <col min="7" max="8" width="21.85546875" customWidth="1"/>
    <col min="9" max="9" width="27.5703125" customWidth="1"/>
  </cols>
  <sheetData>
    <row r="1" spans="1:8" x14ac:dyDescent="0.25">
      <c r="A1" s="11"/>
      <c r="B1" s="12"/>
      <c r="C1" s="12"/>
      <c r="D1" s="1"/>
      <c r="E1" s="1"/>
    </row>
    <row r="2" spans="1:8" x14ac:dyDescent="0.25">
      <c r="A2" s="4" t="s">
        <v>0</v>
      </c>
      <c r="B2" s="8">
        <v>40</v>
      </c>
      <c r="C2" s="5" t="s">
        <v>3</v>
      </c>
    </row>
    <row r="3" spans="1:8" x14ac:dyDescent="0.25">
      <c r="A3" s="4" t="s">
        <v>8</v>
      </c>
      <c r="B3" s="8">
        <v>80</v>
      </c>
      <c r="C3" s="5" t="s">
        <v>4</v>
      </c>
    </row>
    <row r="4" spans="1:8" x14ac:dyDescent="0.25">
      <c r="A4" s="4" t="s">
        <v>1</v>
      </c>
      <c r="B4" s="8">
        <v>0.28000000000000003</v>
      </c>
      <c r="C4" s="5" t="s">
        <v>663</v>
      </c>
    </row>
    <row r="5" spans="1:8" x14ac:dyDescent="0.25">
      <c r="A5" s="4" t="s">
        <v>2</v>
      </c>
      <c r="B5" s="8">
        <v>1</v>
      </c>
      <c r="C5" s="5" t="s">
        <v>5</v>
      </c>
    </row>
    <row r="6" spans="1:8" x14ac:dyDescent="0.25">
      <c r="A6" s="4" t="s">
        <v>660</v>
      </c>
      <c r="B6" s="8">
        <v>0.1</v>
      </c>
      <c r="C6" s="7" t="s">
        <v>664</v>
      </c>
      <c r="H6" s="2"/>
    </row>
    <row r="7" spans="1:8" x14ac:dyDescent="0.25">
      <c r="A7" s="4" t="s">
        <v>7</v>
      </c>
      <c r="B7" s="8">
        <v>62</v>
      </c>
      <c r="C7" s="7" t="s">
        <v>11</v>
      </c>
    </row>
    <row r="8" spans="1:8" x14ac:dyDescent="0.25">
      <c r="A8" s="4" t="s">
        <v>9</v>
      </c>
      <c r="B8" s="8">
        <v>52</v>
      </c>
      <c r="C8" s="7" t="s">
        <v>10</v>
      </c>
    </row>
    <row r="9" spans="1:8" x14ac:dyDescent="0.25">
      <c r="A9" s="14"/>
      <c r="B9" s="6"/>
    </row>
    <row r="11" spans="1:8" x14ac:dyDescent="0.25">
      <c r="A11" s="13" t="s">
        <v>6</v>
      </c>
    </row>
    <row r="12" spans="1:8" x14ac:dyDescent="0.25">
      <c r="A12" s="9" t="str">
        <f>IF(B6=0, "Unless you’re a 70 year old male with aproxmately 24 graduate students, it is not recomended you leave cell B6 as a zero and set your sights for a nobel prize.", IF(B5=1,CONCATENATE("Each grant should be worth ", TEXT(B27,"$#,##0.00_);($#,##0.00)"), " to your salary in addition to your employment to work on the proposed research"),"You should not be gambling your life away!"))</f>
        <v>Each grant should be worth $36,336.24  to your salary in addition to your employment to work on the proposed research</v>
      </c>
      <c r="B12" s="10"/>
      <c r="C12" s="10"/>
    </row>
    <row r="13" spans="1:8" x14ac:dyDescent="0.25">
      <c r="A13" s="9" t="str">
        <f>CONCATENATE("Expect to write ", TEXT(B24, "#,##0_);(#,##0)"), " grants for each one funded")</f>
        <v>Expect to write 7  grants for each one funded</v>
      </c>
      <c r="B13" s="10"/>
      <c r="C13" s="10"/>
    </row>
    <row r="14" spans="1:8" x14ac:dyDescent="0.25">
      <c r="A14" s="9" t="str">
        <f>CONCATENATE("You should plan to spend ",TEXT(B28,"#,##0_);(#,##0)")," work weeks during the year on grant writing")</f>
        <v>You should plan to spend 11  work weeks during the year on grant writing</v>
      </c>
      <c r="B14" s="10"/>
      <c r="C14" s="10"/>
    </row>
    <row r="17" spans="1:2" x14ac:dyDescent="0.25">
      <c r="A17" s="1"/>
    </row>
    <row r="23" spans="1:2" x14ac:dyDescent="0.25">
      <c r="A23" s="13" t="s">
        <v>675</v>
      </c>
    </row>
    <row r="24" spans="1:2" x14ac:dyDescent="0.25">
      <c r="A24" s="22" t="s">
        <v>14</v>
      </c>
      <c r="B24" s="23">
        <f>(LN(B6))/(LN(1-B4))</f>
        <v>7.0093046768582408</v>
      </c>
    </row>
    <row r="25" spans="1:2" x14ac:dyDescent="0.25">
      <c r="A25" s="22" t="s">
        <v>12</v>
      </c>
      <c r="B25" s="29">
        <f>B3*B2</f>
        <v>3200</v>
      </c>
    </row>
    <row r="26" spans="1:2" x14ac:dyDescent="0.25">
      <c r="A26" s="22" t="s">
        <v>662</v>
      </c>
      <c r="B26" s="29">
        <f>(B24*B25)</f>
        <v>22429.77496594637</v>
      </c>
    </row>
    <row r="27" spans="1:2" x14ac:dyDescent="0.25">
      <c r="A27" s="22" t="s">
        <v>661</v>
      </c>
      <c r="B27" s="29">
        <f>(B24*B25)*(1+(B7/100))</f>
        <v>36336.235444833124</v>
      </c>
    </row>
    <row r="28" spans="1:2" x14ac:dyDescent="0.25">
      <c r="A28" s="22" t="s">
        <v>13</v>
      </c>
      <c r="B28" s="23">
        <f>(B24*B3)/B8</f>
        <v>10.783545656704986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F11" sqref="F11"/>
    </sheetView>
  </sheetViews>
  <sheetFormatPr defaultRowHeight="15" x14ac:dyDescent="0.25"/>
  <cols>
    <col min="1" max="1" width="33.42578125" customWidth="1"/>
    <col min="2" max="2" width="18.7109375" customWidth="1"/>
    <col min="3" max="3" width="28.7109375" customWidth="1"/>
    <col min="4" max="4" width="31.140625" customWidth="1"/>
  </cols>
  <sheetData>
    <row r="1" spans="1:4" ht="15.75" thickBot="1" x14ac:dyDescent="0.3">
      <c r="A1" s="25" t="s">
        <v>670</v>
      </c>
      <c r="B1" s="25"/>
      <c r="C1" s="25"/>
      <c r="D1" s="25"/>
    </row>
    <row r="2" spans="1:4" ht="30.75" thickBot="1" x14ac:dyDescent="0.3">
      <c r="A2" s="15" t="s">
        <v>15</v>
      </c>
      <c r="B2" s="15" t="s">
        <v>666</v>
      </c>
      <c r="C2" s="15" t="s">
        <v>667</v>
      </c>
      <c r="D2" s="15" t="s">
        <v>668</v>
      </c>
    </row>
    <row r="3" spans="1:4" ht="15.75" thickBot="1" x14ac:dyDescent="0.3">
      <c r="A3" s="16" t="s">
        <v>16</v>
      </c>
      <c r="B3" s="17">
        <v>0.21</v>
      </c>
      <c r="C3" s="16">
        <v>745</v>
      </c>
      <c r="D3" s="16">
        <v>154</v>
      </c>
    </row>
    <row r="4" spans="1:4" ht="15.75" thickBot="1" x14ac:dyDescent="0.3">
      <c r="A4" s="18" t="s">
        <v>17</v>
      </c>
      <c r="B4" s="19">
        <v>0.28000000000000003</v>
      </c>
      <c r="C4" s="18">
        <v>1512</v>
      </c>
      <c r="D4" s="18">
        <v>417</v>
      </c>
    </row>
    <row r="5" spans="1:4" ht="15.75" thickBot="1" x14ac:dyDescent="0.3">
      <c r="A5" s="16" t="s">
        <v>18</v>
      </c>
      <c r="B5" s="17">
        <v>0.19</v>
      </c>
      <c r="C5" s="16">
        <v>1887</v>
      </c>
      <c r="D5" s="16">
        <v>367</v>
      </c>
    </row>
    <row r="6" spans="1:4" ht="15.75" thickBot="1" x14ac:dyDescent="0.3">
      <c r="A6" s="18" t="s">
        <v>19</v>
      </c>
      <c r="B6" s="19">
        <v>0.24</v>
      </c>
      <c r="C6" s="18">
        <v>2786</v>
      </c>
      <c r="D6" s="18">
        <v>655</v>
      </c>
    </row>
    <row r="7" spans="1:4" ht="15.75" thickBot="1" x14ac:dyDescent="0.3">
      <c r="A7" s="16" t="s">
        <v>20</v>
      </c>
      <c r="B7" s="17">
        <v>0.5</v>
      </c>
      <c r="C7" s="16">
        <v>8</v>
      </c>
      <c r="D7" s="16">
        <v>4</v>
      </c>
    </row>
    <row r="8" spans="1:4" ht="15.75" thickBot="1" x14ac:dyDescent="0.3">
      <c r="A8" s="18" t="s">
        <v>21</v>
      </c>
      <c r="B8" s="19">
        <v>0.31</v>
      </c>
      <c r="C8" s="18">
        <v>816</v>
      </c>
      <c r="D8" s="18">
        <v>256</v>
      </c>
    </row>
    <row r="10" spans="1:4" x14ac:dyDescent="0.25">
      <c r="A10" s="26" t="s">
        <v>665</v>
      </c>
      <c r="B10" s="27">
        <f>AVERAGE(B3:B8)</f>
        <v>0.28833333333333333</v>
      </c>
      <c r="C10" s="26">
        <f>SUM(C3:C8)</f>
        <v>7754</v>
      </c>
      <c r="D10" s="26">
        <f>SUM(D3:D8)</f>
        <v>1853</v>
      </c>
    </row>
    <row r="11" spans="1:4" x14ac:dyDescent="0.25">
      <c r="A11" s="26" t="s">
        <v>669</v>
      </c>
      <c r="B11" s="28">
        <f>D10/C10</f>
        <v>0.23897343306680424</v>
      </c>
      <c r="C11" s="26"/>
      <c r="D11" s="26"/>
    </row>
    <row r="16" spans="1:4" ht="15.75" thickBot="1" x14ac:dyDescent="0.3">
      <c r="A16" s="25" t="s">
        <v>674</v>
      </c>
      <c r="B16" s="25"/>
      <c r="C16" s="25"/>
      <c r="D16" s="25"/>
    </row>
    <row r="17" spans="1:5" ht="30.75" thickBot="1" x14ac:dyDescent="0.3">
      <c r="A17" s="15" t="s">
        <v>671</v>
      </c>
      <c r="B17" s="15" t="s">
        <v>666</v>
      </c>
      <c r="C17" s="15"/>
      <c r="D17" s="15"/>
      <c r="E17" t="s">
        <v>673</v>
      </c>
    </row>
    <row r="18" spans="1:5" ht="15.75" thickBot="1" x14ac:dyDescent="0.3">
      <c r="A18" s="16" t="s">
        <v>672</v>
      </c>
      <c r="B18" s="24">
        <v>0.27500000000000002</v>
      </c>
      <c r="C18" s="16"/>
      <c r="D18" s="16"/>
      <c r="E18">
        <v>2018</v>
      </c>
    </row>
    <row r="19" spans="1:5" ht="15.75" thickBot="1" x14ac:dyDescent="0.3">
      <c r="A19" s="16" t="s">
        <v>672</v>
      </c>
      <c r="B19" s="24">
        <v>0.28000000000000003</v>
      </c>
      <c r="E19">
        <v>2017</v>
      </c>
    </row>
  </sheetData>
  <mergeCells count="2">
    <mergeCell ref="A1:D1"/>
    <mergeCell ref="A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workbookViewId="0">
      <selection sqref="A1:XFD1"/>
    </sheetView>
  </sheetViews>
  <sheetFormatPr defaultRowHeight="15" x14ac:dyDescent="0.25"/>
  <cols>
    <col min="1" max="1" width="37.85546875" customWidth="1"/>
    <col min="2" max="2" width="20.5703125" customWidth="1"/>
    <col min="3" max="3" width="16" customWidth="1"/>
    <col min="4" max="4" width="8.5703125" customWidth="1"/>
  </cols>
  <sheetData>
    <row r="1" spans="1:4" ht="15.75" thickBot="1" x14ac:dyDescent="0.3">
      <c r="A1" s="20" t="s">
        <v>22</v>
      </c>
      <c r="B1" s="21" t="s">
        <v>23</v>
      </c>
      <c r="C1" s="21" t="s">
        <v>24</v>
      </c>
      <c r="D1" s="21" t="s">
        <v>25</v>
      </c>
    </row>
    <row r="2" spans="1:4" ht="15.75" thickBot="1" x14ac:dyDescent="0.3">
      <c r="A2" s="20" t="s">
        <v>26</v>
      </c>
      <c r="B2" s="21" t="s">
        <v>27</v>
      </c>
      <c r="C2" s="21" t="s">
        <v>28</v>
      </c>
      <c r="D2" s="21" t="s">
        <v>29</v>
      </c>
    </row>
    <row r="3" spans="1:4" ht="15.75" thickBot="1" x14ac:dyDescent="0.3">
      <c r="A3" s="20" t="s">
        <v>30</v>
      </c>
      <c r="B3" s="21" t="s">
        <v>27</v>
      </c>
      <c r="C3" s="21" t="s">
        <v>31</v>
      </c>
      <c r="D3" s="21" t="s">
        <v>29</v>
      </c>
    </row>
    <row r="4" spans="1:4" ht="15.75" thickBot="1" x14ac:dyDescent="0.3">
      <c r="A4" s="20" t="s">
        <v>32</v>
      </c>
      <c r="B4" s="21" t="s">
        <v>27</v>
      </c>
      <c r="C4" s="21" t="s">
        <v>33</v>
      </c>
      <c r="D4" s="21" t="s">
        <v>29</v>
      </c>
    </row>
    <row r="5" spans="1:4" ht="15.75" thickBot="1" x14ac:dyDescent="0.3">
      <c r="A5" s="20" t="s">
        <v>34</v>
      </c>
      <c r="B5" s="21" t="s">
        <v>27</v>
      </c>
      <c r="C5" s="21" t="s">
        <v>35</v>
      </c>
      <c r="D5" s="21" t="s">
        <v>36</v>
      </c>
    </row>
    <row r="6" spans="1:4" ht="15.75" thickBot="1" x14ac:dyDescent="0.3">
      <c r="A6" s="20" t="s">
        <v>37</v>
      </c>
      <c r="B6" s="21" t="s">
        <v>27</v>
      </c>
      <c r="C6" s="21" t="s">
        <v>38</v>
      </c>
      <c r="D6" s="21" t="s">
        <v>39</v>
      </c>
    </row>
    <row r="7" spans="1:4" ht="15.75" thickBot="1" x14ac:dyDescent="0.3">
      <c r="A7" s="20" t="s">
        <v>40</v>
      </c>
      <c r="B7" s="21" t="s">
        <v>27</v>
      </c>
      <c r="C7" s="21" t="s">
        <v>41</v>
      </c>
      <c r="D7" s="21" t="s">
        <v>42</v>
      </c>
    </row>
    <row r="8" spans="1:4" ht="15.75" thickBot="1" x14ac:dyDescent="0.3">
      <c r="A8" s="20" t="s">
        <v>43</v>
      </c>
      <c r="B8" s="21" t="s">
        <v>27</v>
      </c>
      <c r="C8" s="21" t="s">
        <v>44</v>
      </c>
      <c r="D8" s="21" t="s">
        <v>45</v>
      </c>
    </row>
    <row r="9" spans="1:4" ht="15.75" thickBot="1" x14ac:dyDescent="0.3">
      <c r="A9" s="20" t="s">
        <v>46</v>
      </c>
      <c r="B9" s="21" t="s">
        <v>23</v>
      </c>
      <c r="C9" s="21" t="s">
        <v>47</v>
      </c>
      <c r="D9" s="21" t="s">
        <v>48</v>
      </c>
    </row>
    <row r="10" spans="1:4" ht="15.75" thickBot="1" x14ac:dyDescent="0.3">
      <c r="A10" s="20" t="s">
        <v>49</v>
      </c>
      <c r="B10" s="21" t="s">
        <v>23</v>
      </c>
      <c r="C10" s="21" t="s">
        <v>50</v>
      </c>
      <c r="D10" s="21" t="s">
        <v>51</v>
      </c>
    </row>
    <row r="11" spans="1:4" ht="30.75" thickBot="1" x14ac:dyDescent="0.3">
      <c r="A11" s="20" t="s">
        <v>52</v>
      </c>
      <c r="B11" s="21" t="s">
        <v>27</v>
      </c>
      <c r="C11" s="21" t="s">
        <v>53</v>
      </c>
      <c r="D11" s="21" t="s">
        <v>54</v>
      </c>
    </row>
    <row r="12" spans="1:4" ht="15.75" thickBot="1" x14ac:dyDescent="0.3">
      <c r="A12" s="20" t="s">
        <v>55</v>
      </c>
      <c r="B12" s="21" t="s">
        <v>27</v>
      </c>
      <c r="C12" s="21" t="s">
        <v>56</v>
      </c>
      <c r="D12" s="21" t="s">
        <v>54</v>
      </c>
    </row>
    <row r="13" spans="1:4" ht="30.75" thickBot="1" x14ac:dyDescent="0.3">
      <c r="A13" s="20" t="s">
        <v>57</v>
      </c>
      <c r="B13" s="21" t="s">
        <v>23</v>
      </c>
      <c r="C13" s="21" t="s">
        <v>53</v>
      </c>
      <c r="D13" s="21" t="s">
        <v>54</v>
      </c>
    </row>
    <row r="14" spans="1:4" ht="15.75" thickBot="1" x14ac:dyDescent="0.3">
      <c r="A14" s="20" t="s">
        <v>58</v>
      </c>
      <c r="B14" s="21" t="s">
        <v>27</v>
      </c>
      <c r="C14" s="21" t="s">
        <v>59</v>
      </c>
      <c r="D14" s="21" t="s">
        <v>60</v>
      </c>
    </row>
    <row r="15" spans="1:4" ht="15.75" thickBot="1" x14ac:dyDescent="0.3">
      <c r="A15" s="20" t="s">
        <v>61</v>
      </c>
      <c r="B15" s="21" t="s">
        <v>27</v>
      </c>
      <c r="C15" s="21" t="s">
        <v>62</v>
      </c>
      <c r="D15" s="21" t="s">
        <v>63</v>
      </c>
    </row>
    <row r="16" spans="1:4" ht="15.75" thickBot="1" x14ac:dyDescent="0.3">
      <c r="A16" s="20" t="s">
        <v>64</v>
      </c>
      <c r="B16" s="21" t="s">
        <v>23</v>
      </c>
      <c r="C16" s="21" t="s">
        <v>65</v>
      </c>
      <c r="D16" s="21" t="s">
        <v>66</v>
      </c>
    </row>
    <row r="17" spans="1:4" ht="15.75" thickBot="1" x14ac:dyDescent="0.3">
      <c r="A17" s="20" t="s">
        <v>67</v>
      </c>
      <c r="B17" s="21" t="s">
        <v>23</v>
      </c>
      <c r="C17" s="21" t="s">
        <v>68</v>
      </c>
      <c r="D17" s="21" t="s">
        <v>66</v>
      </c>
    </row>
    <row r="18" spans="1:4" ht="15.75" thickBot="1" x14ac:dyDescent="0.3">
      <c r="A18" s="20" t="s">
        <v>69</v>
      </c>
      <c r="B18" s="21" t="s">
        <v>23</v>
      </c>
      <c r="C18" s="21" t="s">
        <v>70</v>
      </c>
      <c r="D18" s="21" t="s">
        <v>71</v>
      </c>
    </row>
    <row r="19" spans="1:4" ht="15.75" thickBot="1" x14ac:dyDescent="0.3">
      <c r="A19" s="20" t="s">
        <v>72</v>
      </c>
      <c r="B19" s="21" t="s">
        <v>27</v>
      </c>
      <c r="C19" s="21" t="s">
        <v>73</v>
      </c>
      <c r="D19" s="21" t="s">
        <v>74</v>
      </c>
    </row>
    <row r="20" spans="1:4" ht="15.75" thickBot="1" x14ac:dyDescent="0.3">
      <c r="A20" s="20" t="s">
        <v>75</v>
      </c>
      <c r="B20" s="21" t="s">
        <v>27</v>
      </c>
      <c r="C20" s="21" t="s">
        <v>73</v>
      </c>
      <c r="D20" s="21" t="s">
        <v>74</v>
      </c>
    </row>
    <row r="21" spans="1:4" ht="15.75" thickBot="1" x14ac:dyDescent="0.3">
      <c r="A21" s="20" t="s">
        <v>76</v>
      </c>
      <c r="B21" s="21" t="s">
        <v>23</v>
      </c>
      <c r="C21" s="21" t="s">
        <v>62</v>
      </c>
      <c r="D21" s="21" t="s">
        <v>63</v>
      </c>
    </row>
    <row r="22" spans="1:4" ht="15.75" thickBot="1" x14ac:dyDescent="0.3">
      <c r="A22" s="20" t="s">
        <v>77</v>
      </c>
      <c r="B22" s="21" t="s">
        <v>23</v>
      </c>
      <c r="C22" s="21" t="s">
        <v>62</v>
      </c>
      <c r="D22" s="21" t="s">
        <v>63</v>
      </c>
    </row>
    <row r="23" spans="1:4" ht="15.75" thickBot="1" x14ac:dyDescent="0.3">
      <c r="A23" s="20" t="s">
        <v>78</v>
      </c>
      <c r="B23" s="21" t="s">
        <v>27</v>
      </c>
      <c r="C23" s="21" t="s">
        <v>79</v>
      </c>
      <c r="D23" s="21" t="s">
        <v>29</v>
      </c>
    </row>
    <row r="24" spans="1:4" ht="15.75" thickBot="1" x14ac:dyDescent="0.3">
      <c r="A24" s="20" t="s">
        <v>80</v>
      </c>
      <c r="B24" s="21" t="s">
        <v>23</v>
      </c>
      <c r="C24" s="21" t="s">
        <v>81</v>
      </c>
      <c r="D24" s="21" t="s">
        <v>82</v>
      </c>
    </row>
    <row r="25" spans="1:4" ht="15.75" thickBot="1" x14ac:dyDescent="0.3">
      <c r="A25" s="20" t="s">
        <v>83</v>
      </c>
      <c r="B25" s="21" t="s">
        <v>23</v>
      </c>
      <c r="C25" s="21" t="s">
        <v>84</v>
      </c>
      <c r="D25" s="21" t="s">
        <v>85</v>
      </c>
    </row>
    <row r="26" spans="1:4" ht="15.75" thickBot="1" x14ac:dyDescent="0.3">
      <c r="A26" s="20" t="s">
        <v>86</v>
      </c>
      <c r="B26" s="21" t="s">
        <v>27</v>
      </c>
      <c r="C26" s="21" t="s">
        <v>87</v>
      </c>
      <c r="D26" s="21" t="s">
        <v>88</v>
      </c>
    </row>
    <row r="27" spans="1:4" ht="15.75" thickBot="1" x14ac:dyDescent="0.3">
      <c r="A27" s="20" t="s">
        <v>89</v>
      </c>
      <c r="B27" s="21" t="s">
        <v>23</v>
      </c>
      <c r="C27" s="21" t="s">
        <v>90</v>
      </c>
      <c r="D27" s="21" t="s">
        <v>91</v>
      </c>
    </row>
    <row r="28" spans="1:4" ht="30.75" thickBot="1" x14ac:dyDescent="0.3">
      <c r="A28" s="20" t="s">
        <v>92</v>
      </c>
      <c r="B28" s="21" t="s">
        <v>23</v>
      </c>
      <c r="C28" s="21" t="s">
        <v>93</v>
      </c>
      <c r="D28" s="21" t="s">
        <v>94</v>
      </c>
    </row>
    <row r="29" spans="1:4" ht="15.75" thickBot="1" x14ac:dyDescent="0.3">
      <c r="A29" s="20" t="s">
        <v>95</v>
      </c>
      <c r="B29" s="21" t="s">
        <v>27</v>
      </c>
      <c r="C29" s="21" t="s">
        <v>79</v>
      </c>
      <c r="D29" s="21" t="s">
        <v>29</v>
      </c>
    </row>
    <row r="30" spans="1:4" ht="15.75" thickBot="1" x14ac:dyDescent="0.3">
      <c r="A30" s="20" t="s">
        <v>96</v>
      </c>
      <c r="B30" s="21" t="s">
        <v>23</v>
      </c>
      <c r="C30" s="21" t="s">
        <v>97</v>
      </c>
      <c r="D30" s="21" t="s">
        <v>98</v>
      </c>
    </row>
    <row r="31" spans="1:4" ht="15.75" thickBot="1" x14ac:dyDescent="0.3">
      <c r="A31" s="20" t="s">
        <v>99</v>
      </c>
      <c r="B31" s="21" t="s">
        <v>27</v>
      </c>
      <c r="C31" s="21" t="s">
        <v>53</v>
      </c>
      <c r="D31" s="21" t="s">
        <v>54</v>
      </c>
    </row>
    <row r="32" spans="1:4" ht="15.75" thickBot="1" x14ac:dyDescent="0.3">
      <c r="A32" s="20" t="s">
        <v>100</v>
      </c>
      <c r="B32" s="21" t="s">
        <v>23</v>
      </c>
      <c r="C32" s="21" t="s">
        <v>101</v>
      </c>
      <c r="D32" s="21" t="s">
        <v>60</v>
      </c>
    </row>
    <row r="33" spans="1:4" ht="15.75" thickBot="1" x14ac:dyDescent="0.3">
      <c r="A33" s="20" t="s">
        <v>102</v>
      </c>
      <c r="B33" s="21" t="s">
        <v>27</v>
      </c>
      <c r="C33" s="21" t="s">
        <v>31</v>
      </c>
      <c r="D33" s="21" t="s">
        <v>29</v>
      </c>
    </row>
    <row r="34" spans="1:4" ht="15.75" thickBot="1" x14ac:dyDescent="0.3">
      <c r="A34" s="20" t="s">
        <v>103</v>
      </c>
      <c r="B34" s="21" t="s">
        <v>27</v>
      </c>
      <c r="C34" s="21" t="s">
        <v>104</v>
      </c>
      <c r="D34" s="21" t="s">
        <v>105</v>
      </c>
    </row>
    <row r="35" spans="1:4" ht="15.75" thickBot="1" x14ac:dyDescent="0.3">
      <c r="A35" s="20" t="s">
        <v>106</v>
      </c>
      <c r="B35" s="21" t="s">
        <v>23</v>
      </c>
      <c r="C35" s="21" t="s">
        <v>107</v>
      </c>
      <c r="D35" s="21" t="s">
        <v>45</v>
      </c>
    </row>
    <row r="36" spans="1:4" ht="15.75" thickBot="1" x14ac:dyDescent="0.3">
      <c r="A36" s="20" t="s">
        <v>108</v>
      </c>
      <c r="B36" s="21" t="s">
        <v>23</v>
      </c>
      <c r="C36" s="21" t="s">
        <v>109</v>
      </c>
      <c r="D36" s="21" t="s">
        <v>110</v>
      </c>
    </row>
    <row r="37" spans="1:4" ht="30.75" thickBot="1" x14ac:dyDescent="0.3">
      <c r="A37" s="20" t="s">
        <v>111</v>
      </c>
      <c r="B37" s="21" t="s">
        <v>23</v>
      </c>
      <c r="C37" s="21" t="s">
        <v>112</v>
      </c>
      <c r="D37" s="21" t="s">
        <v>42</v>
      </c>
    </row>
    <row r="38" spans="1:4" ht="15.75" thickBot="1" x14ac:dyDescent="0.3">
      <c r="A38" s="20" t="s">
        <v>113</v>
      </c>
      <c r="B38" s="21" t="s">
        <v>27</v>
      </c>
      <c r="C38" s="21" t="s">
        <v>114</v>
      </c>
      <c r="D38" s="21" t="s">
        <v>115</v>
      </c>
    </row>
    <row r="39" spans="1:4" ht="15.75" thickBot="1" x14ac:dyDescent="0.3">
      <c r="A39" s="20" t="s">
        <v>116</v>
      </c>
      <c r="B39" s="21" t="s">
        <v>23</v>
      </c>
      <c r="C39" s="21" t="s">
        <v>117</v>
      </c>
      <c r="D39" s="21" t="s">
        <v>82</v>
      </c>
    </row>
    <row r="40" spans="1:4" ht="15.75" thickBot="1" x14ac:dyDescent="0.3">
      <c r="A40" s="20" t="s">
        <v>118</v>
      </c>
      <c r="B40" s="21" t="s">
        <v>27</v>
      </c>
      <c r="C40" s="21" t="s">
        <v>119</v>
      </c>
      <c r="D40" s="21" t="s">
        <v>120</v>
      </c>
    </row>
    <row r="41" spans="1:4" ht="15.75" thickBot="1" x14ac:dyDescent="0.3">
      <c r="A41" s="20" t="s">
        <v>121</v>
      </c>
      <c r="B41" s="21" t="s">
        <v>23</v>
      </c>
      <c r="C41" s="21" t="s">
        <v>122</v>
      </c>
      <c r="D41" s="21" t="s">
        <v>115</v>
      </c>
    </row>
    <row r="42" spans="1:4" ht="15.75" thickBot="1" x14ac:dyDescent="0.3">
      <c r="A42" s="20" t="s">
        <v>123</v>
      </c>
      <c r="B42" s="21" t="s">
        <v>23</v>
      </c>
      <c r="C42" s="21" t="s">
        <v>124</v>
      </c>
      <c r="D42" s="21" t="s">
        <v>105</v>
      </c>
    </row>
    <row r="43" spans="1:4" ht="15.75" thickBot="1" x14ac:dyDescent="0.3">
      <c r="A43" s="20" t="s">
        <v>125</v>
      </c>
      <c r="B43" s="21" t="s">
        <v>27</v>
      </c>
      <c r="C43" s="21" t="s">
        <v>126</v>
      </c>
      <c r="D43" s="21" t="s">
        <v>39</v>
      </c>
    </row>
    <row r="44" spans="1:4" ht="15.75" thickBot="1" x14ac:dyDescent="0.3">
      <c r="A44" s="20" t="s">
        <v>127</v>
      </c>
      <c r="B44" s="21" t="s">
        <v>23</v>
      </c>
      <c r="C44" s="21" t="s">
        <v>128</v>
      </c>
      <c r="D44" s="21" t="s">
        <v>54</v>
      </c>
    </row>
    <row r="45" spans="1:4" ht="15.75" thickBot="1" x14ac:dyDescent="0.3">
      <c r="A45" s="20" t="s">
        <v>129</v>
      </c>
      <c r="B45" s="21" t="s">
        <v>23</v>
      </c>
      <c r="C45" s="21" t="s">
        <v>130</v>
      </c>
      <c r="D45" s="21" t="s">
        <v>54</v>
      </c>
    </row>
    <row r="46" spans="1:4" ht="15.75" thickBot="1" x14ac:dyDescent="0.3">
      <c r="A46" s="20" t="s">
        <v>131</v>
      </c>
      <c r="B46" s="21" t="s">
        <v>23</v>
      </c>
      <c r="C46" s="21" t="s">
        <v>132</v>
      </c>
      <c r="D46" s="21" t="s">
        <v>54</v>
      </c>
    </row>
    <row r="47" spans="1:4" ht="15.75" thickBot="1" x14ac:dyDescent="0.3">
      <c r="A47" s="20" t="s">
        <v>133</v>
      </c>
      <c r="B47" s="21" t="s">
        <v>27</v>
      </c>
      <c r="C47" s="21" t="s">
        <v>134</v>
      </c>
      <c r="D47" s="21" t="s">
        <v>54</v>
      </c>
    </row>
    <row r="48" spans="1:4" ht="15.75" thickBot="1" x14ac:dyDescent="0.3">
      <c r="A48" s="20" t="s">
        <v>135</v>
      </c>
      <c r="B48" s="21" t="s">
        <v>23</v>
      </c>
      <c r="C48" s="21" t="s">
        <v>136</v>
      </c>
      <c r="D48" s="21" t="s">
        <v>42</v>
      </c>
    </row>
    <row r="49" spans="1:4" ht="15.75" thickBot="1" x14ac:dyDescent="0.3">
      <c r="A49" s="20" t="s">
        <v>137</v>
      </c>
      <c r="B49" s="21" t="s">
        <v>23</v>
      </c>
      <c r="C49" s="21" t="s">
        <v>138</v>
      </c>
      <c r="D49" s="21" t="s">
        <v>120</v>
      </c>
    </row>
    <row r="50" spans="1:4" ht="15.75" thickBot="1" x14ac:dyDescent="0.3">
      <c r="A50" s="20" t="s">
        <v>139</v>
      </c>
      <c r="B50" s="21" t="s">
        <v>23</v>
      </c>
      <c r="C50" s="21" t="s">
        <v>140</v>
      </c>
      <c r="D50" s="21" t="s">
        <v>120</v>
      </c>
    </row>
    <row r="51" spans="1:4" ht="15.75" thickBot="1" x14ac:dyDescent="0.3">
      <c r="A51" s="20" t="s">
        <v>141</v>
      </c>
      <c r="B51" s="21" t="s">
        <v>27</v>
      </c>
      <c r="C51" s="21" t="s">
        <v>142</v>
      </c>
      <c r="D51" s="21" t="s">
        <v>29</v>
      </c>
    </row>
    <row r="52" spans="1:4" ht="15.75" thickBot="1" x14ac:dyDescent="0.3">
      <c r="A52" s="20" t="s">
        <v>143</v>
      </c>
      <c r="B52" s="21" t="s">
        <v>27</v>
      </c>
      <c r="C52" s="21" t="s">
        <v>144</v>
      </c>
      <c r="D52" s="21" t="s">
        <v>94</v>
      </c>
    </row>
    <row r="53" spans="1:4" ht="15.75" thickBot="1" x14ac:dyDescent="0.3">
      <c r="A53" s="20" t="s">
        <v>145</v>
      </c>
      <c r="B53" s="21" t="s">
        <v>23</v>
      </c>
      <c r="C53" s="21" t="s">
        <v>146</v>
      </c>
      <c r="D53" s="21" t="s">
        <v>147</v>
      </c>
    </row>
    <row r="54" spans="1:4" ht="15.75" thickBot="1" x14ac:dyDescent="0.3">
      <c r="A54" s="20" t="s">
        <v>148</v>
      </c>
      <c r="B54" s="21" t="s">
        <v>23</v>
      </c>
      <c r="C54" s="21" t="s">
        <v>149</v>
      </c>
      <c r="D54" s="21" t="s">
        <v>25</v>
      </c>
    </row>
    <row r="55" spans="1:4" ht="15.75" thickBot="1" x14ac:dyDescent="0.3">
      <c r="A55" s="20" t="s">
        <v>150</v>
      </c>
      <c r="B55" s="21" t="s">
        <v>23</v>
      </c>
      <c r="C55" s="21" t="s">
        <v>151</v>
      </c>
      <c r="D55" s="21" t="s">
        <v>152</v>
      </c>
    </row>
    <row r="56" spans="1:4" ht="15.75" thickBot="1" x14ac:dyDescent="0.3">
      <c r="A56" s="20" t="s">
        <v>153</v>
      </c>
      <c r="B56" s="21" t="s">
        <v>23</v>
      </c>
      <c r="C56" s="21" t="s">
        <v>154</v>
      </c>
      <c r="D56" s="21" t="s">
        <v>39</v>
      </c>
    </row>
    <row r="57" spans="1:4" ht="15.75" thickBot="1" x14ac:dyDescent="0.3">
      <c r="A57" s="20" t="s">
        <v>155</v>
      </c>
      <c r="B57" s="21" t="s">
        <v>23</v>
      </c>
      <c r="C57" s="21" t="s">
        <v>156</v>
      </c>
      <c r="D57" s="21" t="s">
        <v>39</v>
      </c>
    </row>
    <row r="58" spans="1:4" ht="15.75" thickBot="1" x14ac:dyDescent="0.3">
      <c r="A58" s="20" t="s">
        <v>157</v>
      </c>
      <c r="B58" s="21" t="s">
        <v>23</v>
      </c>
      <c r="C58" s="21" t="s">
        <v>158</v>
      </c>
      <c r="D58" s="21" t="s">
        <v>39</v>
      </c>
    </row>
    <row r="59" spans="1:4" ht="15.75" thickBot="1" x14ac:dyDescent="0.3">
      <c r="A59" s="20" t="s">
        <v>159</v>
      </c>
      <c r="B59" s="21" t="s">
        <v>23</v>
      </c>
      <c r="C59" s="21" t="s">
        <v>160</v>
      </c>
      <c r="D59" s="21" t="s">
        <v>39</v>
      </c>
    </row>
    <row r="60" spans="1:4" ht="15.75" thickBot="1" x14ac:dyDescent="0.3">
      <c r="A60" s="20" t="s">
        <v>161</v>
      </c>
      <c r="B60" s="21" t="s">
        <v>23</v>
      </c>
      <c r="C60" s="21" t="s">
        <v>162</v>
      </c>
      <c r="D60" s="21" t="s">
        <v>39</v>
      </c>
    </row>
    <row r="61" spans="1:4" ht="15.75" thickBot="1" x14ac:dyDescent="0.3">
      <c r="A61" s="20" t="s">
        <v>163</v>
      </c>
      <c r="B61" s="21" t="s">
        <v>23</v>
      </c>
      <c r="C61" s="21" t="s">
        <v>164</v>
      </c>
      <c r="D61" s="21" t="s">
        <v>39</v>
      </c>
    </row>
    <row r="62" spans="1:4" ht="15.75" thickBot="1" x14ac:dyDescent="0.3">
      <c r="A62" s="20" t="s">
        <v>165</v>
      </c>
      <c r="B62" s="21" t="s">
        <v>23</v>
      </c>
      <c r="C62" s="21" t="s">
        <v>166</v>
      </c>
      <c r="D62" s="21" t="s">
        <v>39</v>
      </c>
    </row>
    <row r="63" spans="1:4" ht="15.75" thickBot="1" x14ac:dyDescent="0.3">
      <c r="A63" s="20" t="s">
        <v>167</v>
      </c>
      <c r="B63" s="21" t="s">
        <v>23</v>
      </c>
      <c r="C63" s="21" t="s">
        <v>168</v>
      </c>
      <c r="D63" s="21" t="s">
        <v>39</v>
      </c>
    </row>
    <row r="64" spans="1:4" ht="15.75" thickBot="1" x14ac:dyDescent="0.3">
      <c r="A64" s="20" t="s">
        <v>169</v>
      </c>
      <c r="B64" s="21" t="s">
        <v>23</v>
      </c>
      <c r="C64" s="21" t="s">
        <v>170</v>
      </c>
      <c r="D64" s="21" t="s">
        <v>66</v>
      </c>
    </row>
    <row r="65" spans="1:4" ht="15.75" thickBot="1" x14ac:dyDescent="0.3">
      <c r="A65" s="20" t="s">
        <v>171</v>
      </c>
      <c r="B65" s="21" t="s">
        <v>27</v>
      </c>
      <c r="C65" s="21" t="s">
        <v>172</v>
      </c>
      <c r="D65" s="21" t="s">
        <v>105</v>
      </c>
    </row>
    <row r="66" spans="1:4" ht="15.75" thickBot="1" x14ac:dyDescent="0.3">
      <c r="A66" s="20" t="s">
        <v>173</v>
      </c>
      <c r="B66" s="21" t="s">
        <v>23</v>
      </c>
      <c r="C66" s="21" t="s">
        <v>174</v>
      </c>
      <c r="D66" s="21" t="s">
        <v>45</v>
      </c>
    </row>
    <row r="67" spans="1:4" ht="15.75" thickBot="1" x14ac:dyDescent="0.3">
      <c r="A67" s="20" t="s">
        <v>175</v>
      </c>
      <c r="B67" s="21" t="s">
        <v>23</v>
      </c>
      <c r="C67" s="21" t="s">
        <v>176</v>
      </c>
      <c r="D67" s="21" t="s">
        <v>51</v>
      </c>
    </row>
    <row r="68" spans="1:4" ht="15.75" thickBot="1" x14ac:dyDescent="0.3">
      <c r="A68" s="20" t="s">
        <v>177</v>
      </c>
      <c r="B68" s="21" t="s">
        <v>23</v>
      </c>
      <c r="C68" s="21" t="s">
        <v>178</v>
      </c>
      <c r="D68" s="21" t="s">
        <v>179</v>
      </c>
    </row>
    <row r="69" spans="1:4" ht="15.75" thickBot="1" x14ac:dyDescent="0.3">
      <c r="A69" s="20" t="s">
        <v>180</v>
      </c>
      <c r="B69" s="21" t="s">
        <v>23</v>
      </c>
      <c r="C69" s="21" t="s">
        <v>181</v>
      </c>
      <c r="D69" s="21" t="s">
        <v>182</v>
      </c>
    </row>
    <row r="70" spans="1:4" ht="15.75" thickBot="1" x14ac:dyDescent="0.3">
      <c r="A70" s="20" t="s">
        <v>183</v>
      </c>
      <c r="B70" s="21" t="s">
        <v>23</v>
      </c>
      <c r="C70" s="21" t="s">
        <v>184</v>
      </c>
      <c r="D70" s="21" t="s">
        <v>66</v>
      </c>
    </row>
    <row r="71" spans="1:4" ht="15.75" thickBot="1" x14ac:dyDescent="0.3">
      <c r="A71" s="20" t="s">
        <v>185</v>
      </c>
      <c r="B71" s="21" t="s">
        <v>23</v>
      </c>
      <c r="C71" s="21" t="s">
        <v>186</v>
      </c>
      <c r="D71" s="21" t="s">
        <v>63</v>
      </c>
    </row>
    <row r="72" spans="1:4" ht="15.75" thickBot="1" x14ac:dyDescent="0.3">
      <c r="A72" s="20" t="s">
        <v>187</v>
      </c>
      <c r="B72" s="21" t="s">
        <v>23</v>
      </c>
      <c r="C72" s="21" t="s">
        <v>188</v>
      </c>
      <c r="D72" s="21" t="s">
        <v>189</v>
      </c>
    </row>
    <row r="73" spans="1:4" ht="15.75" thickBot="1" x14ac:dyDescent="0.3">
      <c r="A73" s="20" t="s">
        <v>190</v>
      </c>
      <c r="B73" s="21" t="s">
        <v>23</v>
      </c>
      <c r="C73" s="21" t="s">
        <v>119</v>
      </c>
      <c r="D73" s="21" t="s">
        <v>120</v>
      </c>
    </row>
    <row r="74" spans="1:4" ht="15.75" thickBot="1" x14ac:dyDescent="0.3">
      <c r="A74" s="20" t="s">
        <v>191</v>
      </c>
      <c r="B74" s="21" t="s">
        <v>23</v>
      </c>
      <c r="C74" s="21" t="s">
        <v>172</v>
      </c>
      <c r="D74" s="21" t="s">
        <v>105</v>
      </c>
    </row>
    <row r="75" spans="1:4" ht="30.75" thickBot="1" x14ac:dyDescent="0.3">
      <c r="A75" s="20" t="s">
        <v>192</v>
      </c>
      <c r="B75" s="21" t="s">
        <v>23</v>
      </c>
      <c r="C75" s="21" t="s">
        <v>193</v>
      </c>
      <c r="D75" s="21" t="s">
        <v>105</v>
      </c>
    </row>
    <row r="76" spans="1:4" ht="15.75" thickBot="1" x14ac:dyDescent="0.3">
      <c r="A76" s="20" t="s">
        <v>194</v>
      </c>
      <c r="B76" s="21" t="s">
        <v>23</v>
      </c>
      <c r="C76" s="21" t="s">
        <v>195</v>
      </c>
      <c r="D76" s="21" t="s">
        <v>85</v>
      </c>
    </row>
    <row r="77" spans="1:4" ht="15.75" thickBot="1" x14ac:dyDescent="0.3">
      <c r="A77" s="20" t="s">
        <v>196</v>
      </c>
      <c r="B77" s="21" t="s">
        <v>23</v>
      </c>
      <c r="C77" s="21" t="s">
        <v>197</v>
      </c>
      <c r="D77" s="21" t="s">
        <v>91</v>
      </c>
    </row>
    <row r="78" spans="1:4" ht="15.75" thickBot="1" x14ac:dyDescent="0.3">
      <c r="A78" s="20" t="s">
        <v>198</v>
      </c>
      <c r="B78" s="21" t="s">
        <v>23</v>
      </c>
      <c r="C78" s="21" t="s">
        <v>199</v>
      </c>
      <c r="D78" s="21" t="s">
        <v>200</v>
      </c>
    </row>
    <row r="79" spans="1:4" ht="15.75" thickBot="1" x14ac:dyDescent="0.3">
      <c r="A79" s="20" t="s">
        <v>201</v>
      </c>
      <c r="B79" s="21" t="s">
        <v>23</v>
      </c>
      <c r="C79" s="21" t="s">
        <v>202</v>
      </c>
      <c r="D79" s="21" t="s">
        <v>200</v>
      </c>
    </row>
    <row r="80" spans="1:4" ht="15.75" thickBot="1" x14ac:dyDescent="0.3">
      <c r="A80" s="20" t="s">
        <v>203</v>
      </c>
      <c r="B80" s="21" t="s">
        <v>23</v>
      </c>
      <c r="C80" s="21" t="s">
        <v>204</v>
      </c>
      <c r="D80" s="21" t="s">
        <v>88</v>
      </c>
    </row>
    <row r="81" spans="1:4" ht="15.75" thickBot="1" x14ac:dyDescent="0.3">
      <c r="A81" s="20" t="s">
        <v>205</v>
      </c>
      <c r="B81" s="21" t="s">
        <v>23</v>
      </c>
      <c r="C81" s="21" t="s">
        <v>206</v>
      </c>
      <c r="D81" s="21" t="s">
        <v>29</v>
      </c>
    </row>
    <row r="82" spans="1:4" ht="15.75" thickBot="1" x14ac:dyDescent="0.3">
      <c r="A82" s="20" t="s">
        <v>207</v>
      </c>
      <c r="B82" s="21" t="s">
        <v>27</v>
      </c>
      <c r="C82" s="21" t="s">
        <v>208</v>
      </c>
      <c r="D82" s="21" t="s">
        <v>66</v>
      </c>
    </row>
    <row r="83" spans="1:4" ht="15.75" thickBot="1" x14ac:dyDescent="0.3">
      <c r="A83" s="20" t="s">
        <v>209</v>
      </c>
      <c r="B83" s="21" t="s">
        <v>23</v>
      </c>
      <c r="C83" s="21" t="s">
        <v>210</v>
      </c>
      <c r="D83" s="21" t="s">
        <v>98</v>
      </c>
    </row>
    <row r="84" spans="1:4" ht="15.75" thickBot="1" x14ac:dyDescent="0.3">
      <c r="A84" s="20" t="s">
        <v>211</v>
      </c>
      <c r="B84" s="21" t="s">
        <v>23</v>
      </c>
      <c r="C84" s="21" t="s">
        <v>212</v>
      </c>
      <c r="D84" s="21" t="s">
        <v>213</v>
      </c>
    </row>
    <row r="85" spans="1:4" ht="15.75" thickBot="1" x14ac:dyDescent="0.3">
      <c r="A85" s="20" t="s">
        <v>214</v>
      </c>
      <c r="B85" s="21" t="s">
        <v>23</v>
      </c>
      <c r="C85" s="21" t="s">
        <v>215</v>
      </c>
      <c r="D85" s="21" t="s">
        <v>216</v>
      </c>
    </row>
    <row r="86" spans="1:4" ht="15.75" thickBot="1" x14ac:dyDescent="0.3">
      <c r="A86" s="20" t="s">
        <v>217</v>
      </c>
      <c r="B86" s="21" t="s">
        <v>23</v>
      </c>
      <c r="C86" s="21" t="s">
        <v>218</v>
      </c>
      <c r="D86" s="21" t="s">
        <v>219</v>
      </c>
    </row>
    <row r="87" spans="1:4" ht="15.75" thickBot="1" x14ac:dyDescent="0.3">
      <c r="A87" s="20" t="s">
        <v>220</v>
      </c>
      <c r="B87" s="21" t="s">
        <v>23</v>
      </c>
      <c r="C87" s="21" t="s">
        <v>221</v>
      </c>
      <c r="D87" s="21" t="s">
        <v>222</v>
      </c>
    </row>
    <row r="88" spans="1:4" ht="15.75" thickBot="1" x14ac:dyDescent="0.3">
      <c r="A88" s="20" t="s">
        <v>223</v>
      </c>
      <c r="B88" s="21" t="s">
        <v>23</v>
      </c>
      <c r="C88" s="21" t="s">
        <v>224</v>
      </c>
      <c r="D88" s="21" t="s">
        <v>225</v>
      </c>
    </row>
    <row r="89" spans="1:4" ht="30.75" thickBot="1" x14ac:dyDescent="0.3">
      <c r="A89" s="20" t="s">
        <v>226</v>
      </c>
      <c r="B89" s="21" t="s">
        <v>23</v>
      </c>
      <c r="C89" s="21" t="s">
        <v>227</v>
      </c>
      <c r="D89" s="21" t="s">
        <v>60</v>
      </c>
    </row>
    <row r="90" spans="1:4" ht="15.75" thickBot="1" x14ac:dyDescent="0.3">
      <c r="A90" s="20" t="s">
        <v>228</v>
      </c>
      <c r="B90" s="21" t="s">
        <v>23</v>
      </c>
      <c r="C90" s="21" t="s">
        <v>229</v>
      </c>
      <c r="D90" s="21" t="s">
        <v>120</v>
      </c>
    </row>
    <row r="91" spans="1:4" ht="15.75" thickBot="1" x14ac:dyDescent="0.3">
      <c r="A91" s="20" t="s">
        <v>230</v>
      </c>
      <c r="B91" s="21" t="s">
        <v>27</v>
      </c>
      <c r="C91" s="21" t="s">
        <v>231</v>
      </c>
      <c r="D91" s="21" t="s">
        <v>82</v>
      </c>
    </row>
    <row r="92" spans="1:4" ht="15.75" thickBot="1" x14ac:dyDescent="0.3">
      <c r="A92" s="20" t="s">
        <v>232</v>
      </c>
      <c r="B92" s="21" t="s">
        <v>23</v>
      </c>
      <c r="C92" s="21" t="s">
        <v>233</v>
      </c>
      <c r="D92" s="21" t="s">
        <v>234</v>
      </c>
    </row>
    <row r="93" spans="1:4" ht="15.75" thickBot="1" x14ac:dyDescent="0.3">
      <c r="A93" s="20" t="s">
        <v>235</v>
      </c>
      <c r="B93" s="21" t="s">
        <v>23</v>
      </c>
      <c r="C93" s="21" t="s">
        <v>236</v>
      </c>
      <c r="D93" s="21" t="s">
        <v>110</v>
      </c>
    </row>
    <row r="94" spans="1:4" ht="15.75" thickBot="1" x14ac:dyDescent="0.3">
      <c r="A94" s="20" t="s">
        <v>237</v>
      </c>
      <c r="B94" s="21" t="s">
        <v>27</v>
      </c>
      <c r="C94" s="21" t="s">
        <v>136</v>
      </c>
      <c r="D94" s="21" t="s">
        <v>42</v>
      </c>
    </row>
    <row r="95" spans="1:4" ht="30.75" thickBot="1" x14ac:dyDescent="0.3">
      <c r="A95" s="20" t="s">
        <v>238</v>
      </c>
      <c r="B95" s="21" t="s">
        <v>23</v>
      </c>
      <c r="C95" s="21" t="s">
        <v>41</v>
      </c>
      <c r="D95" s="21" t="s">
        <v>42</v>
      </c>
    </row>
    <row r="96" spans="1:4" ht="15.75" thickBot="1" x14ac:dyDescent="0.3">
      <c r="A96" s="20" t="s">
        <v>239</v>
      </c>
      <c r="B96" s="21" t="s">
        <v>27</v>
      </c>
      <c r="C96" s="21" t="s">
        <v>240</v>
      </c>
      <c r="D96" s="21" t="s">
        <v>54</v>
      </c>
    </row>
    <row r="97" spans="1:4" ht="15.75" thickBot="1" x14ac:dyDescent="0.3">
      <c r="A97" s="20" t="s">
        <v>241</v>
      </c>
      <c r="B97" s="21" t="s">
        <v>23</v>
      </c>
      <c r="C97" s="21" t="s">
        <v>218</v>
      </c>
      <c r="D97" s="21" t="s">
        <v>48</v>
      </c>
    </row>
    <row r="98" spans="1:4" ht="15.75" thickBot="1" x14ac:dyDescent="0.3">
      <c r="A98" s="20" t="s">
        <v>242</v>
      </c>
      <c r="B98" s="21" t="s">
        <v>23</v>
      </c>
      <c r="C98" s="21" t="s">
        <v>243</v>
      </c>
      <c r="D98" s="21" t="s">
        <v>66</v>
      </c>
    </row>
    <row r="99" spans="1:4" ht="15.75" thickBot="1" x14ac:dyDescent="0.3">
      <c r="A99" s="20" t="s">
        <v>244</v>
      </c>
      <c r="B99" s="21" t="s">
        <v>27</v>
      </c>
      <c r="C99" s="21" t="s">
        <v>160</v>
      </c>
      <c r="D99" s="21" t="s">
        <v>39</v>
      </c>
    </row>
    <row r="100" spans="1:4" ht="15.75" thickBot="1" x14ac:dyDescent="0.3">
      <c r="A100" s="20" t="s">
        <v>245</v>
      </c>
      <c r="B100" s="21" t="s">
        <v>23</v>
      </c>
      <c r="C100" s="21" t="s">
        <v>246</v>
      </c>
      <c r="D100" s="21" t="s">
        <v>247</v>
      </c>
    </row>
    <row r="101" spans="1:4" ht="15.75" thickBot="1" x14ac:dyDescent="0.3">
      <c r="A101" s="20" t="s">
        <v>248</v>
      </c>
      <c r="B101" s="21" t="s">
        <v>23</v>
      </c>
      <c r="C101" s="21" t="s">
        <v>249</v>
      </c>
      <c r="D101" s="21" t="s">
        <v>120</v>
      </c>
    </row>
    <row r="102" spans="1:4" ht="15.75" thickBot="1" x14ac:dyDescent="0.3">
      <c r="A102" s="20" t="s">
        <v>250</v>
      </c>
      <c r="B102" s="21" t="s">
        <v>23</v>
      </c>
      <c r="C102" s="21" t="s">
        <v>251</v>
      </c>
      <c r="D102" s="21" t="s">
        <v>120</v>
      </c>
    </row>
    <row r="103" spans="1:4" ht="15.75" thickBot="1" x14ac:dyDescent="0.3">
      <c r="A103" s="20" t="s">
        <v>252</v>
      </c>
      <c r="B103" s="21" t="s">
        <v>23</v>
      </c>
      <c r="C103" s="21" t="s">
        <v>253</v>
      </c>
      <c r="D103" s="21" t="s">
        <v>120</v>
      </c>
    </row>
    <row r="104" spans="1:4" ht="15.75" thickBot="1" x14ac:dyDescent="0.3">
      <c r="A104" s="20" t="s">
        <v>254</v>
      </c>
      <c r="B104" s="21" t="s">
        <v>23</v>
      </c>
      <c r="C104" s="21" t="s">
        <v>255</v>
      </c>
      <c r="D104" s="21" t="s">
        <v>256</v>
      </c>
    </row>
    <row r="105" spans="1:4" ht="15.75" thickBot="1" x14ac:dyDescent="0.3">
      <c r="A105" s="20" t="s">
        <v>257</v>
      </c>
      <c r="B105" s="21" t="s">
        <v>23</v>
      </c>
      <c r="C105" s="21" t="s">
        <v>258</v>
      </c>
      <c r="D105" s="21" t="s">
        <v>71</v>
      </c>
    </row>
    <row r="106" spans="1:4" ht="30.75" thickBot="1" x14ac:dyDescent="0.3">
      <c r="A106" s="20" t="s">
        <v>259</v>
      </c>
      <c r="B106" s="21" t="s">
        <v>23</v>
      </c>
      <c r="C106" s="21" t="s">
        <v>260</v>
      </c>
      <c r="D106" s="21" t="s">
        <v>261</v>
      </c>
    </row>
    <row r="107" spans="1:4" ht="15.75" thickBot="1" x14ac:dyDescent="0.3">
      <c r="A107" s="20" t="s">
        <v>262</v>
      </c>
      <c r="B107" s="21" t="s">
        <v>23</v>
      </c>
      <c r="C107" s="21" t="s">
        <v>263</v>
      </c>
      <c r="D107" s="21" t="s">
        <v>264</v>
      </c>
    </row>
    <row r="108" spans="1:4" ht="15.75" thickBot="1" x14ac:dyDescent="0.3">
      <c r="A108" s="20" t="s">
        <v>265</v>
      </c>
      <c r="B108" s="21" t="s">
        <v>23</v>
      </c>
      <c r="C108" s="21" t="s">
        <v>266</v>
      </c>
      <c r="D108" s="21" t="s">
        <v>264</v>
      </c>
    </row>
    <row r="109" spans="1:4" ht="15.75" thickBot="1" x14ac:dyDescent="0.3">
      <c r="A109" s="20" t="s">
        <v>267</v>
      </c>
      <c r="B109" s="21" t="s">
        <v>27</v>
      </c>
      <c r="C109" s="21" t="s">
        <v>268</v>
      </c>
      <c r="D109" s="21" t="s">
        <v>247</v>
      </c>
    </row>
    <row r="110" spans="1:4" ht="15.75" thickBot="1" x14ac:dyDescent="0.3">
      <c r="A110" s="20" t="s">
        <v>269</v>
      </c>
      <c r="B110" s="21" t="s">
        <v>23</v>
      </c>
      <c r="C110" s="21" t="s">
        <v>270</v>
      </c>
      <c r="D110" s="21" t="s">
        <v>71</v>
      </c>
    </row>
    <row r="111" spans="1:4" ht="30.75" thickBot="1" x14ac:dyDescent="0.3">
      <c r="A111" s="20" t="s">
        <v>271</v>
      </c>
      <c r="B111" s="21" t="s">
        <v>23</v>
      </c>
      <c r="C111" s="21" t="s">
        <v>272</v>
      </c>
      <c r="D111" s="21" t="s">
        <v>71</v>
      </c>
    </row>
    <row r="112" spans="1:4" ht="15.75" thickBot="1" x14ac:dyDescent="0.3">
      <c r="A112" s="20" t="s">
        <v>273</v>
      </c>
      <c r="B112" s="21" t="s">
        <v>23</v>
      </c>
      <c r="C112" s="21" t="s">
        <v>274</v>
      </c>
      <c r="D112" s="21" t="s">
        <v>261</v>
      </c>
    </row>
    <row r="113" spans="1:4" ht="15.75" thickBot="1" x14ac:dyDescent="0.3">
      <c r="A113" s="20" t="s">
        <v>275</v>
      </c>
      <c r="B113" s="21" t="s">
        <v>27</v>
      </c>
      <c r="C113" s="21" t="s">
        <v>276</v>
      </c>
      <c r="D113" s="21" t="s">
        <v>219</v>
      </c>
    </row>
    <row r="114" spans="1:4" ht="15.75" thickBot="1" x14ac:dyDescent="0.3">
      <c r="A114" s="20" t="s">
        <v>277</v>
      </c>
      <c r="B114" s="21" t="s">
        <v>23</v>
      </c>
      <c r="C114" s="21" t="s">
        <v>278</v>
      </c>
      <c r="D114" s="21" t="s">
        <v>98</v>
      </c>
    </row>
    <row r="115" spans="1:4" ht="15.75" thickBot="1" x14ac:dyDescent="0.3">
      <c r="A115" s="20" t="s">
        <v>279</v>
      </c>
      <c r="B115" s="21" t="s">
        <v>23</v>
      </c>
      <c r="C115" s="21" t="s">
        <v>280</v>
      </c>
      <c r="D115" s="21" t="s">
        <v>281</v>
      </c>
    </row>
    <row r="116" spans="1:4" ht="15.75" thickBot="1" x14ac:dyDescent="0.3">
      <c r="A116" s="20" t="s">
        <v>282</v>
      </c>
      <c r="B116" s="21" t="s">
        <v>27</v>
      </c>
      <c r="C116" s="21" t="s">
        <v>283</v>
      </c>
      <c r="D116" s="21" t="s">
        <v>179</v>
      </c>
    </row>
    <row r="117" spans="1:4" ht="15.75" thickBot="1" x14ac:dyDescent="0.3">
      <c r="A117" s="20" t="s">
        <v>284</v>
      </c>
      <c r="B117" s="21" t="s">
        <v>27</v>
      </c>
      <c r="C117" s="21" t="s">
        <v>73</v>
      </c>
      <c r="D117" s="21" t="s">
        <v>74</v>
      </c>
    </row>
    <row r="118" spans="1:4" ht="15.75" thickBot="1" x14ac:dyDescent="0.3">
      <c r="A118" s="20" t="s">
        <v>285</v>
      </c>
      <c r="B118" s="21" t="s">
        <v>23</v>
      </c>
      <c r="C118" s="21" t="s">
        <v>286</v>
      </c>
      <c r="D118" s="21" t="s">
        <v>147</v>
      </c>
    </row>
    <row r="119" spans="1:4" ht="15.75" thickBot="1" x14ac:dyDescent="0.3">
      <c r="A119" s="20" t="s">
        <v>287</v>
      </c>
      <c r="B119" s="21" t="s">
        <v>23</v>
      </c>
      <c r="C119" s="21" t="s">
        <v>288</v>
      </c>
      <c r="D119" s="21" t="s">
        <v>63</v>
      </c>
    </row>
    <row r="120" spans="1:4" ht="15.75" thickBot="1" x14ac:dyDescent="0.3">
      <c r="A120" s="20" t="s">
        <v>289</v>
      </c>
      <c r="B120" s="21" t="s">
        <v>23</v>
      </c>
      <c r="C120" s="21" t="s">
        <v>290</v>
      </c>
      <c r="D120" s="21" t="s">
        <v>82</v>
      </c>
    </row>
    <row r="121" spans="1:4" ht="15.75" thickBot="1" x14ac:dyDescent="0.3">
      <c r="A121" s="20" t="s">
        <v>291</v>
      </c>
      <c r="B121" s="21" t="s">
        <v>27</v>
      </c>
      <c r="C121" s="21" t="s">
        <v>292</v>
      </c>
      <c r="D121" s="21" t="s">
        <v>120</v>
      </c>
    </row>
    <row r="122" spans="1:4" ht="30.75" thickBot="1" x14ac:dyDescent="0.3">
      <c r="A122" s="20" t="s">
        <v>293</v>
      </c>
      <c r="B122" s="21" t="s">
        <v>23</v>
      </c>
      <c r="C122" s="21" t="s">
        <v>294</v>
      </c>
      <c r="D122" s="21" t="s">
        <v>45</v>
      </c>
    </row>
    <row r="123" spans="1:4" ht="15.75" thickBot="1" x14ac:dyDescent="0.3">
      <c r="A123" s="20" t="s">
        <v>295</v>
      </c>
      <c r="B123" s="21" t="s">
        <v>27</v>
      </c>
      <c r="C123" s="21" t="s">
        <v>296</v>
      </c>
      <c r="D123" s="21" t="s">
        <v>256</v>
      </c>
    </row>
    <row r="124" spans="1:4" ht="15.75" thickBot="1" x14ac:dyDescent="0.3">
      <c r="A124" s="20" t="s">
        <v>297</v>
      </c>
      <c r="B124" s="21" t="s">
        <v>27</v>
      </c>
      <c r="C124" s="21" t="s">
        <v>73</v>
      </c>
      <c r="D124" s="21" t="s">
        <v>74</v>
      </c>
    </row>
    <row r="125" spans="1:4" ht="15.75" thickBot="1" x14ac:dyDescent="0.3">
      <c r="A125" s="20" t="s">
        <v>298</v>
      </c>
      <c r="B125" s="21" t="s">
        <v>23</v>
      </c>
      <c r="C125" s="21" t="s">
        <v>299</v>
      </c>
      <c r="D125" s="21" t="s">
        <v>98</v>
      </c>
    </row>
    <row r="126" spans="1:4" ht="15.75" thickBot="1" x14ac:dyDescent="0.3">
      <c r="A126" s="20" t="s">
        <v>300</v>
      </c>
      <c r="B126" s="21" t="s">
        <v>27</v>
      </c>
      <c r="C126" s="21" t="s">
        <v>301</v>
      </c>
      <c r="D126" s="21" t="s">
        <v>39</v>
      </c>
    </row>
    <row r="127" spans="1:4" ht="15.75" thickBot="1" x14ac:dyDescent="0.3">
      <c r="A127" s="20" t="s">
        <v>302</v>
      </c>
      <c r="B127" s="21" t="s">
        <v>27</v>
      </c>
      <c r="C127" s="21" t="s">
        <v>62</v>
      </c>
      <c r="D127" s="21" t="s">
        <v>63</v>
      </c>
    </row>
    <row r="128" spans="1:4" ht="15.75" thickBot="1" x14ac:dyDescent="0.3">
      <c r="A128" s="20" t="s">
        <v>303</v>
      </c>
      <c r="B128" s="21" t="s">
        <v>23</v>
      </c>
      <c r="C128" s="21" t="s">
        <v>44</v>
      </c>
      <c r="D128" s="21" t="s">
        <v>45</v>
      </c>
    </row>
    <row r="129" spans="1:4" ht="15.75" thickBot="1" x14ac:dyDescent="0.3">
      <c r="A129" s="20" t="s">
        <v>304</v>
      </c>
      <c r="B129" s="21" t="s">
        <v>23</v>
      </c>
      <c r="C129" s="21" t="s">
        <v>305</v>
      </c>
      <c r="D129" s="21" t="s">
        <v>71</v>
      </c>
    </row>
    <row r="130" spans="1:4" ht="15.75" thickBot="1" x14ac:dyDescent="0.3">
      <c r="A130" s="20" t="s">
        <v>306</v>
      </c>
      <c r="B130" s="21" t="s">
        <v>23</v>
      </c>
      <c r="C130" s="21" t="s">
        <v>307</v>
      </c>
      <c r="D130" s="21" t="s">
        <v>51</v>
      </c>
    </row>
    <row r="131" spans="1:4" ht="15.75" thickBot="1" x14ac:dyDescent="0.3">
      <c r="A131" s="20" t="s">
        <v>308</v>
      </c>
      <c r="B131" s="21" t="s">
        <v>27</v>
      </c>
      <c r="C131" s="21" t="s">
        <v>309</v>
      </c>
      <c r="D131" s="21" t="s">
        <v>310</v>
      </c>
    </row>
    <row r="132" spans="1:4" ht="15.75" thickBot="1" x14ac:dyDescent="0.3">
      <c r="A132" s="20" t="s">
        <v>311</v>
      </c>
      <c r="B132" s="21" t="s">
        <v>27</v>
      </c>
      <c r="C132" s="21" t="s">
        <v>136</v>
      </c>
      <c r="D132" s="21" t="s">
        <v>42</v>
      </c>
    </row>
    <row r="133" spans="1:4" ht="15.75" thickBot="1" x14ac:dyDescent="0.3">
      <c r="A133" s="20" t="s">
        <v>312</v>
      </c>
      <c r="B133" s="21" t="s">
        <v>27</v>
      </c>
      <c r="C133" s="21" t="s">
        <v>41</v>
      </c>
      <c r="D133" s="21" t="s">
        <v>42</v>
      </c>
    </row>
    <row r="134" spans="1:4" ht="15.75" thickBot="1" x14ac:dyDescent="0.3">
      <c r="A134" s="20" t="s">
        <v>313</v>
      </c>
      <c r="B134" s="21" t="s">
        <v>23</v>
      </c>
      <c r="C134" s="21" t="s">
        <v>314</v>
      </c>
      <c r="D134" s="21" t="s">
        <v>60</v>
      </c>
    </row>
    <row r="135" spans="1:4" ht="30.75" thickBot="1" x14ac:dyDescent="0.3">
      <c r="A135" s="20" t="s">
        <v>315</v>
      </c>
      <c r="B135" s="21" t="s">
        <v>23</v>
      </c>
      <c r="C135" s="21" t="s">
        <v>68</v>
      </c>
      <c r="D135" s="21" t="s">
        <v>66</v>
      </c>
    </row>
    <row r="136" spans="1:4" ht="15.75" thickBot="1" x14ac:dyDescent="0.3">
      <c r="A136" s="20" t="s">
        <v>316</v>
      </c>
      <c r="B136" s="21" t="s">
        <v>23</v>
      </c>
      <c r="C136" s="21" t="s">
        <v>317</v>
      </c>
      <c r="D136" s="21" t="s">
        <v>66</v>
      </c>
    </row>
    <row r="137" spans="1:4" ht="15.75" thickBot="1" x14ac:dyDescent="0.3">
      <c r="A137" s="20" t="s">
        <v>318</v>
      </c>
      <c r="B137" s="21" t="s">
        <v>27</v>
      </c>
      <c r="C137" s="21" t="s">
        <v>319</v>
      </c>
      <c r="D137" s="21" t="s">
        <v>66</v>
      </c>
    </row>
    <row r="138" spans="1:4" ht="15.75" thickBot="1" x14ac:dyDescent="0.3">
      <c r="A138" s="20" t="s">
        <v>320</v>
      </c>
      <c r="B138" s="21" t="s">
        <v>27</v>
      </c>
      <c r="C138" s="21" t="s">
        <v>321</v>
      </c>
      <c r="D138" s="21" t="s">
        <v>54</v>
      </c>
    </row>
    <row r="139" spans="1:4" ht="15.75" thickBot="1" x14ac:dyDescent="0.3">
      <c r="A139" s="20" t="s">
        <v>322</v>
      </c>
      <c r="B139" s="21" t="s">
        <v>27</v>
      </c>
      <c r="C139" s="21" t="s">
        <v>73</v>
      </c>
      <c r="D139" s="21" t="s">
        <v>74</v>
      </c>
    </row>
    <row r="140" spans="1:4" ht="15.75" thickBot="1" x14ac:dyDescent="0.3">
      <c r="A140" s="20" t="s">
        <v>323</v>
      </c>
      <c r="B140" s="21" t="s">
        <v>27</v>
      </c>
      <c r="C140" s="21" t="s">
        <v>172</v>
      </c>
      <c r="D140" s="21" t="s">
        <v>105</v>
      </c>
    </row>
    <row r="141" spans="1:4" ht="15.75" thickBot="1" x14ac:dyDescent="0.3">
      <c r="A141" s="20" t="s">
        <v>324</v>
      </c>
      <c r="B141" s="21" t="s">
        <v>23</v>
      </c>
      <c r="C141" s="21" t="s">
        <v>325</v>
      </c>
      <c r="D141" s="21" t="s">
        <v>105</v>
      </c>
    </row>
    <row r="142" spans="1:4" ht="30.75" thickBot="1" x14ac:dyDescent="0.3">
      <c r="A142" s="20" t="s">
        <v>326</v>
      </c>
      <c r="B142" s="21" t="s">
        <v>23</v>
      </c>
      <c r="C142" s="21" t="s">
        <v>327</v>
      </c>
      <c r="D142" s="21" t="s">
        <v>82</v>
      </c>
    </row>
    <row r="143" spans="1:4" ht="15.75" thickBot="1" x14ac:dyDescent="0.3">
      <c r="A143" s="20" t="s">
        <v>328</v>
      </c>
      <c r="B143" s="21" t="s">
        <v>23</v>
      </c>
      <c r="C143" s="21" t="s">
        <v>329</v>
      </c>
      <c r="D143" s="21" t="s">
        <v>216</v>
      </c>
    </row>
    <row r="144" spans="1:4" ht="15.75" thickBot="1" x14ac:dyDescent="0.3">
      <c r="A144" s="20" t="s">
        <v>330</v>
      </c>
      <c r="B144" s="21" t="s">
        <v>23</v>
      </c>
      <c r="C144" s="21" t="s">
        <v>331</v>
      </c>
      <c r="D144" s="21" t="s">
        <v>45</v>
      </c>
    </row>
    <row r="145" spans="1:4" ht="15.75" thickBot="1" x14ac:dyDescent="0.3">
      <c r="A145" s="20" t="s">
        <v>332</v>
      </c>
      <c r="B145" s="21" t="s">
        <v>27</v>
      </c>
      <c r="C145" s="21" t="s">
        <v>333</v>
      </c>
      <c r="D145" s="21" t="s">
        <v>42</v>
      </c>
    </row>
    <row r="146" spans="1:4" ht="15.75" thickBot="1" x14ac:dyDescent="0.3">
      <c r="A146" s="20" t="s">
        <v>334</v>
      </c>
      <c r="B146" s="21" t="s">
        <v>27</v>
      </c>
      <c r="C146" s="21" t="s">
        <v>172</v>
      </c>
      <c r="D146" s="21" t="s">
        <v>105</v>
      </c>
    </row>
    <row r="147" spans="1:4" ht="15.75" thickBot="1" x14ac:dyDescent="0.3">
      <c r="A147" s="20" t="s">
        <v>335</v>
      </c>
      <c r="B147" s="21" t="s">
        <v>27</v>
      </c>
      <c r="C147" s="21" t="s">
        <v>266</v>
      </c>
      <c r="D147" s="21" t="s">
        <v>264</v>
      </c>
    </row>
    <row r="148" spans="1:4" ht="15.75" thickBot="1" x14ac:dyDescent="0.3">
      <c r="A148" s="20" t="s">
        <v>336</v>
      </c>
      <c r="B148" s="21" t="s">
        <v>23</v>
      </c>
      <c r="C148" s="21" t="s">
        <v>215</v>
      </c>
      <c r="D148" s="21" t="s">
        <v>45</v>
      </c>
    </row>
    <row r="149" spans="1:4" ht="15.75" thickBot="1" x14ac:dyDescent="0.3">
      <c r="A149" s="20" t="s">
        <v>337</v>
      </c>
      <c r="B149" s="21" t="s">
        <v>23</v>
      </c>
      <c r="C149" s="21" t="s">
        <v>338</v>
      </c>
      <c r="D149" s="21" t="s">
        <v>98</v>
      </c>
    </row>
    <row r="150" spans="1:4" ht="29.25" thickBot="1" x14ac:dyDescent="0.3">
      <c r="A150" s="20" t="s">
        <v>339</v>
      </c>
      <c r="B150" s="21" t="s">
        <v>23</v>
      </c>
      <c r="C150" s="21" t="s">
        <v>340</v>
      </c>
      <c r="D150" s="21" t="s">
        <v>216</v>
      </c>
    </row>
    <row r="151" spans="1:4" ht="30.75" thickBot="1" x14ac:dyDescent="0.3">
      <c r="A151" s="20" t="s">
        <v>341</v>
      </c>
      <c r="B151" s="21" t="s">
        <v>23</v>
      </c>
      <c r="C151" s="21" t="s">
        <v>342</v>
      </c>
      <c r="D151" s="21" t="s">
        <v>219</v>
      </c>
    </row>
    <row r="152" spans="1:4" ht="15.75" thickBot="1" x14ac:dyDescent="0.3">
      <c r="A152" s="20" t="s">
        <v>343</v>
      </c>
      <c r="B152" s="21" t="s">
        <v>23</v>
      </c>
      <c r="C152" s="21" t="s">
        <v>344</v>
      </c>
      <c r="D152" s="21" t="s">
        <v>345</v>
      </c>
    </row>
    <row r="153" spans="1:4" ht="15.75" thickBot="1" x14ac:dyDescent="0.3">
      <c r="A153" s="20" t="s">
        <v>346</v>
      </c>
      <c r="B153" s="21" t="s">
        <v>23</v>
      </c>
      <c r="C153" s="21" t="s">
        <v>347</v>
      </c>
      <c r="D153" s="21" t="s">
        <v>39</v>
      </c>
    </row>
    <row r="154" spans="1:4" ht="15.75" thickBot="1" x14ac:dyDescent="0.3">
      <c r="A154" s="20" t="s">
        <v>348</v>
      </c>
      <c r="B154" s="21" t="s">
        <v>23</v>
      </c>
      <c r="C154" s="21" t="s">
        <v>181</v>
      </c>
      <c r="D154" s="21" t="s">
        <v>115</v>
      </c>
    </row>
    <row r="155" spans="1:4" ht="30.75" thickBot="1" x14ac:dyDescent="0.3">
      <c r="A155" s="20" t="s">
        <v>349</v>
      </c>
      <c r="B155" s="21" t="s">
        <v>23</v>
      </c>
      <c r="C155" s="21" t="s">
        <v>350</v>
      </c>
      <c r="D155" s="21" t="s">
        <v>225</v>
      </c>
    </row>
    <row r="156" spans="1:4" ht="15.75" thickBot="1" x14ac:dyDescent="0.3">
      <c r="A156" s="20" t="s">
        <v>351</v>
      </c>
      <c r="B156" s="21" t="s">
        <v>23</v>
      </c>
      <c r="C156" s="21" t="s">
        <v>352</v>
      </c>
      <c r="D156" s="21" t="s">
        <v>60</v>
      </c>
    </row>
    <row r="157" spans="1:4" ht="30.75" thickBot="1" x14ac:dyDescent="0.3">
      <c r="A157" s="20" t="s">
        <v>353</v>
      </c>
      <c r="B157" s="21" t="s">
        <v>23</v>
      </c>
      <c r="C157" s="21" t="s">
        <v>354</v>
      </c>
      <c r="D157" s="21" t="s">
        <v>355</v>
      </c>
    </row>
    <row r="158" spans="1:4" ht="15.75" thickBot="1" x14ac:dyDescent="0.3">
      <c r="A158" s="20" t="s">
        <v>356</v>
      </c>
      <c r="B158" s="21" t="s">
        <v>23</v>
      </c>
      <c r="C158" s="21" t="s">
        <v>357</v>
      </c>
      <c r="D158" s="21" t="s">
        <v>25</v>
      </c>
    </row>
    <row r="159" spans="1:4" ht="15.75" thickBot="1" x14ac:dyDescent="0.3">
      <c r="A159" s="20" t="s">
        <v>358</v>
      </c>
      <c r="B159" s="21" t="s">
        <v>23</v>
      </c>
      <c r="C159" s="21" t="s">
        <v>359</v>
      </c>
      <c r="D159" s="21" t="s">
        <v>105</v>
      </c>
    </row>
    <row r="160" spans="1:4" ht="15.75" thickBot="1" x14ac:dyDescent="0.3">
      <c r="A160" s="20" t="s">
        <v>360</v>
      </c>
      <c r="B160" s="21" t="s">
        <v>27</v>
      </c>
      <c r="C160" s="21" t="s">
        <v>361</v>
      </c>
      <c r="D160" s="21" t="s">
        <v>66</v>
      </c>
    </row>
    <row r="161" spans="1:4" ht="15.75" thickBot="1" x14ac:dyDescent="0.3">
      <c r="A161" s="20" t="s">
        <v>362</v>
      </c>
      <c r="B161" s="21" t="s">
        <v>23</v>
      </c>
      <c r="C161" s="21" t="s">
        <v>186</v>
      </c>
      <c r="D161" s="21" t="s">
        <v>45</v>
      </c>
    </row>
    <row r="162" spans="1:4" ht="15.75" thickBot="1" x14ac:dyDescent="0.3">
      <c r="A162" s="20" t="s">
        <v>363</v>
      </c>
      <c r="B162" s="21" t="s">
        <v>23</v>
      </c>
      <c r="C162" s="21" t="s">
        <v>364</v>
      </c>
      <c r="D162" s="21" t="s">
        <v>234</v>
      </c>
    </row>
    <row r="163" spans="1:4" ht="15.75" thickBot="1" x14ac:dyDescent="0.3">
      <c r="A163" s="20" t="s">
        <v>365</v>
      </c>
      <c r="B163" s="21" t="s">
        <v>23</v>
      </c>
      <c r="C163" s="21" t="s">
        <v>366</v>
      </c>
      <c r="D163" s="21" t="s">
        <v>71</v>
      </c>
    </row>
    <row r="164" spans="1:4" ht="15.75" thickBot="1" x14ac:dyDescent="0.3">
      <c r="A164" s="20" t="s">
        <v>367</v>
      </c>
      <c r="B164" s="21" t="s">
        <v>23</v>
      </c>
      <c r="C164" s="21" t="s">
        <v>368</v>
      </c>
      <c r="D164" s="21" t="s">
        <v>110</v>
      </c>
    </row>
    <row r="165" spans="1:4" ht="15.75" thickBot="1" x14ac:dyDescent="0.3">
      <c r="A165" s="20" t="s">
        <v>369</v>
      </c>
      <c r="B165" s="21" t="s">
        <v>27</v>
      </c>
      <c r="C165" s="21" t="s">
        <v>370</v>
      </c>
      <c r="D165" s="21" t="s">
        <v>54</v>
      </c>
    </row>
    <row r="166" spans="1:4" ht="15.75" thickBot="1" x14ac:dyDescent="0.3">
      <c r="A166" s="20" t="s">
        <v>371</v>
      </c>
      <c r="B166" s="21" t="s">
        <v>27</v>
      </c>
      <c r="C166" s="21" t="s">
        <v>53</v>
      </c>
      <c r="D166" s="21" t="s">
        <v>54</v>
      </c>
    </row>
    <row r="167" spans="1:4" ht="15.75" thickBot="1" x14ac:dyDescent="0.3">
      <c r="A167" s="20" t="s">
        <v>372</v>
      </c>
      <c r="B167" s="21" t="s">
        <v>23</v>
      </c>
      <c r="C167" s="21" t="s">
        <v>181</v>
      </c>
      <c r="D167" s="21" t="s">
        <v>115</v>
      </c>
    </row>
    <row r="168" spans="1:4" ht="15.75" thickBot="1" x14ac:dyDescent="0.3">
      <c r="A168" s="20" t="s">
        <v>373</v>
      </c>
      <c r="B168" s="21" t="s">
        <v>27</v>
      </c>
      <c r="C168" s="21" t="s">
        <v>276</v>
      </c>
      <c r="D168" s="21" t="s">
        <v>219</v>
      </c>
    </row>
    <row r="169" spans="1:4" ht="15.75" thickBot="1" x14ac:dyDescent="0.3">
      <c r="A169" s="20" t="s">
        <v>374</v>
      </c>
      <c r="B169" s="21" t="s">
        <v>23</v>
      </c>
      <c r="C169" s="21" t="s">
        <v>375</v>
      </c>
      <c r="D169" s="21" t="s">
        <v>39</v>
      </c>
    </row>
    <row r="170" spans="1:4" ht="15.75" thickBot="1" x14ac:dyDescent="0.3">
      <c r="A170" s="20" t="s">
        <v>376</v>
      </c>
      <c r="B170" s="21" t="s">
        <v>23</v>
      </c>
      <c r="C170" s="21" t="s">
        <v>377</v>
      </c>
      <c r="D170" s="21" t="s">
        <v>378</v>
      </c>
    </row>
    <row r="171" spans="1:4" ht="15.75" thickBot="1" x14ac:dyDescent="0.3">
      <c r="A171" s="20" t="s">
        <v>379</v>
      </c>
      <c r="B171" s="21" t="s">
        <v>27</v>
      </c>
      <c r="C171" s="21" t="s">
        <v>380</v>
      </c>
      <c r="D171" s="21" t="s">
        <v>120</v>
      </c>
    </row>
    <row r="172" spans="1:4" ht="15.75" thickBot="1" x14ac:dyDescent="0.3">
      <c r="A172" s="20" t="s">
        <v>381</v>
      </c>
      <c r="B172" s="21" t="s">
        <v>27</v>
      </c>
      <c r="C172" s="21" t="s">
        <v>382</v>
      </c>
      <c r="D172" s="21" t="s">
        <v>115</v>
      </c>
    </row>
    <row r="173" spans="1:4" ht="15.75" thickBot="1" x14ac:dyDescent="0.3">
      <c r="A173" s="20" t="s">
        <v>383</v>
      </c>
      <c r="B173" s="21" t="s">
        <v>23</v>
      </c>
      <c r="C173" s="21" t="s">
        <v>384</v>
      </c>
      <c r="D173" s="21" t="s">
        <v>54</v>
      </c>
    </row>
    <row r="174" spans="1:4" ht="15.75" thickBot="1" x14ac:dyDescent="0.3">
      <c r="A174" s="20" t="s">
        <v>385</v>
      </c>
      <c r="B174" s="21" t="s">
        <v>27</v>
      </c>
      <c r="C174" s="21" t="s">
        <v>53</v>
      </c>
      <c r="D174" s="21" t="s">
        <v>54</v>
      </c>
    </row>
    <row r="175" spans="1:4" ht="15.75" thickBot="1" x14ac:dyDescent="0.3">
      <c r="A175" s="20" t="s">
        <v>386</v>
      </c>
      <c r="B175" s="21" t="s">
        <v>23</v>
      </c>
      <c r="C175" s="21" t="s">
        <v>387</v>
      </c>
      <c r="D175" s="21" t="s">
        <v>120</v>
      </c>
    </row>
    <row r="176" spans="1:4" ht="15.75" thickBot="1" x14ac:dyDescent="0.3">
      <c r="A176" s="20" t="s">
        <v>388</v>
      </c>
      <c r="B176" s="21" t="s">
        <v>27</v>
      </c>
      <c r="C176" s="21" t="s">
        <v>389</v>
      </c>
      <c r="D176" s="21" t="s">
        <v>120</v>
      </c>
    </row>
    <row r="177" spans="1:4" ht="15.75" thickBot="1" x14ac:dyDescent="0.3">
      <c r="A177" s="20" t="s">
        <v>390</v>
      </c>
      <c r="B177" s="21" t="s">
        <v>23</v>
      </c>
      <c r="C177" s="21" t="s">
        <v>391</v>
      </c>
      <c r="D177" s="21" t="s">
        <v>120</v>
      </c>
    </row>
    <row r="178" spans="1:4" ht="15.75" thickBot="1" x14ac:dyDescent="0.3">
      <c r="A178" s="20" t="s">
        <v>392</v>
      </c>
      <c r="B178" s="21" t="s">
        <v>27</v>
      </c>
      <c r="C178" s="21" t="s">
        <v>53</v>
      </c>
      <c r="D178" s="21" t="s">
        <v>54</v>
      </c>
    </row>
    <row r="179" spans="1:4" ht="15.75" thickBot="1" x14ac:dyDescent="0.3">
      <c r="A179" s="20" t="s">
        <v>393</v>
      </c>
      <c r="B179" s="21" t="s">
        <v>23</v>
      </c>
      <c r="C179" s="21" t="s">
        <v>394</v>
      </c>
      <c r="D179" s="21" t="s">
        <v>147</v>
      </c>
    </row>
    <row r="180" spans="1:4" ht="15.75" thickBot="1" x14ac:dyDescent="0.3">
      <c r="A180" s="20" t="s">
        <v>395</v>
      </c>
      <c r="B180" s="21" t="s">
        <v>23</v>
      </c>
      <c r="C180" s="21" t="s">
        <v>396</v>
      </c>
      <c r="D180" s="21" t="s">
        <v>120</v>
      </c>
    </row>
    <row r="181" spans="1:4" ht="15.75" thickBot="1" x14ac:dyDescent="0.3">
      <c r="A181" s="20" t="s">
        <v>397</v>
      </c>
      <c r="B181" s="21" t="s">
        <v>23</v>
      </c>
      <c r="C181" s="21" t="s">
        <v>398</v>
      </c>
      <c r="D181" s="21" t="s">
        <v>120</v>
      </c>
    </row>
    <row r="182" spans="1:4" ht="15.75" thickBot="1" x14ac:dyDescent="0.3">
      <c r="A182" s="20" t="s">
        <v>399</v>
      </c>
      <c r="B182" s="21" t="s">
        <v>23</v>
      </c>
      <c r="C182" s="21" t="s">
        <v>400</v>
      </c>
      <c r="D182" s="21" t="s">
        <v>45</v>
      </c>
    </row>
    <row r="183" spans="1:4" ht="15.75" thickBot="1" x14ac:dyDescent="0.3">
      <c r="A183" s="20" t="s">
        <v>401</v>
      </c>
      <c r="B183" s="21" t="s">
        <v>23</v>
      </c>
      <c r="C183" s="21" t="s">
        <v>402</v>
      </c>
      <c r="D183" s="21" t="s">
        <v>147</v>
      </c>
    </row>
    <row r="184" spans="1:4" ht="15.75" thickBot="1" x14ac:dyDescent="0.3">
      <c r="A184" s="20" t="s">
        <v>403</v>
      </c>
      <c r="B184" s="21" t="s">
        <v>23</v>
      </c>
      <c r="C184" s="21" t="s">
        <v>404</v>
      </c>
      <c r="D184" s="21" t="s">
        <v>405</v>
      </c>
    </row>
    <row r="185" spans="1:4" ht="15.75" thickBot="1" x14ac:dyDescent="0.3">
      <c r="A185" s="20" t="s">
        <v>406</v>
      </c>
      <c r="B185" s="21" t="s">
        <v>23</v>
      </c>
      <c r="C185" s="21" t="s">
        <v>407</v>
      </c>
      <c r="D185" s="21" t="s">
        <v>39</v>
      </c>
    </row>
    <row r="186" spans="1:4" ht="15.75" thickBot="1" x14ac:dyDescent="0.3">
      <c r="A186" s="20" t="s">
        <v>408</v>
      </c>
      <c r="B186" s="21" t="s">
        <v>23</v>
      </c>
      <c r="C186" s="21" t="s">
        <v>409</v>
      </c>
      <c r="D186" s="21" t="s">
        <v>51</v>
      </c>
    </row>
    <row r="187" spans="1:4" ht="15.75" thickBot="1" x14ac:dyDescent="0.3">
      <c r="A187" s="20" t="s">
        <v>410</v>
      </c>
      <c r="B187" s="21" t="s">
        <v>27</v>
      </c>
      <c r="C187" s="21" t="s">
        <v>411</v>
      </c>
      <c r="D187" s="21" t="s">
        <v>45</v>
      </c>
    </row>
    <row r="188" spans="1:4" ht="15.75" thickBot="1" x14ac:dyDescent="0.3">
      <c r="A188" s="20" t="s">
        <v>412</v>
      </c>
      <c r="B188" s="21" t="s">
        <v>27</v>
      </c>
      <c r="C188" s="21" t="s">
        <v>409</v>
      </c>
      <c r="D188" s="21" t="s">
        <v>51</v>
      </c>
    </row>
    <row r="189" spans="1:4" ht="15.75" thickBot="1" x14ac:dyDescent="0.3">
      <c r="A189" s="20" t="s">
        <v>413</v>
      </c>
      <c r="B189" s="21" t="s">
        <v>23</v>
      </c>
      <c r="C189" s="21" t="s">
        <v>414</v>
      </c>
      <c r="D189" s="21" t="s">
        <v>415</v>
      </c>
    </row>
    <row r="190" spans="1:4" ht="15.75" thickBot="1" x14ac:dyDescent="0.3">
      <c r="A190" s="20" t="s">
        <v>416</v>
      </c>
      <c r="B190" s="21" t="s">
        <v>23</v>
      </c>
      <c r="C190" s="21" t="s">
        <v>417</v>
      </c>
      <c r="D190" s="21" t="s">
        <v>94</v>
      </c>
    </row>
    <row r="191" spans="1:4" ht="15.75" thickBot="1" x14ac:dyDescent="0.3">
      <c r="A191" s="20" t="s">
        <v>418</v>
      </c>
      <c r="B191" s="21" t="s">
        <v>23</v>
      </c>
      <c r="C191" s="21" t="s">
        <v>419</v>
      </c>
      <c r="D191" s="21" t="s">
        <v>420</v>
      </c>
    </row>
    <row r="192" spans="1:4" ht="30.75" thickBot="1" x14ac:dyDescent="0.3">
      <c r="A192" s="20" t="s">
        <v>421</v>
      </c>
      <c r="B192" s="21" t="s">
        <v>23</v>
      </c>
      <c r="C192" s="21" t="s">
        <v>87</v>
      </c>
      <c r="D192" s="21" t="s">
        <v>88</v>
      </c>
    </row>
    <row r="193" spans="1:4" ht="15.75" thickBot="1" x14ac:dyDescent="0.3">
      <c r="A193" s="20" t="s">
        <v>422</v>
      </c>
      <c r="B193" s="21" t="s">
        <v>23</v>
      </c>
      <c r="C193" s="21" t="s">
        <v>31</v>
      </c>
      <c r="D193" s="21" t="s">
        <v>29</v>
      </c>
    </row>
    <row r="194" spans="1:4" ht="29.25" thickBot="1" x14ac:dyDescent="0.3">
      <c r="A194" s="20" t="s">
        <v>423</v>
      </c>
      <c r="B194" s="21" t="s">
        <v>23</v>
      </c>
      <c r="C194" s="21" t="s">
        <v>424</v>
      </c>
      <c r="D194" s="21" t="s">
        <v>29</v>
      </c>
    </row>
    <row r="195" spans="1:4" ht="15.75" thickBot="1" x14ac:dyDescent="0.3">
      <c r="A195" s="20" t="s">
        <v>425</v>
      </c>
      <c r="B195" s="21" t="s">
        <v>23</v>
      </c>
      <c r="C195" s="21" t="s">
        <v>426</v>
      </c>
      <c r="D195" s="21" t="s">
        <v>29</v>
      </c>
    </row>
    <row r="196" spans="1:4" ht="15.75" thickBot="1" x14ac:dyDescent="0.3">
      <c r="A196" s="20" t="s">
        <v>427</v>
      </c>
      <c r="B196" s="21" t="s">
        <v>23</v>
      </c>
      <c r="C196" s="21" t="s">
        <v>428</v>
      </c>
      <c r="D196" s="21" t="s">
        <v>247</v>
      </c>
    </row>
    <row r="197" spans="1:4" ht="15.75" thickBot="1" x14ac:dyDescent="0.3">
      <c r="A197" s="20" t="s">
        <v>429</v>
      </c>
      <c r="B197" s="21" t="s">
        <v>23</v>
      </c>
      <c r="C197" s="21" t="s">
        <v>430</v>
      </c>
      <c r="D197" s="21" t="s">
        <v>219</v>
      </c>
    </row>
    <row r="198" spans="1:4" ht="15.75" thickBot="1" x14ac:dyDescent="0.3">
      <c r="A198" s="20" t="s">
        <v>431</v>
      </c>
      <c r="B198" s="21" t="s">
        <v>23</v>
      </c>
      <c r="C198" s="21" t="s">
        <v>276</v>
      </c>
      <c r="D198" s="21" t="s">
        <v>219</v>
      </c>
    </row>
    <row r="199" spans="1:4" ht="15.75" thickBot="1" x14ac:dyDescent="0.3">
      <c r="A199" s="20" t="s">
        <v>432</v>
      </c>
      <c r="B199" s="21" t="s">
        <v>23</v>
      </c>
      <c r="C199" s="21" t="s">
        <v>433</v>
      </c>
      <c r="D199" s="21" t="s">
        <v>345</v>
      </c>
    </row>
    <row r="200" spans="1:4" ht="15.75" thickBot="1" x14ac:dyDescent="0.3">
      <c r="A200" s="20" t="s">
        <v>434</v>
      </c>
      <c r="B200" s="21" t="s">
        <v>23</v>
      </c>
      <c r="C200" s="21" t="s">
        <v>435</v>
      </c>
      <c r="D200" s="21" t="s">
        <v>436</v>
      </c>
    </row>
    <row r="201" spans="1:4" ht="15.75" thickBot="1" x14ac:dyDescent="0.3">
      <c r="A201" s="20" t="s">
        <v>437</v>
      </c>
      <c r="B201" s="21" t="s">
        <v>23</v>
      </c>
      <c r="C201" s="21" t="s">
        <v>438</v>
      </c>
      <c r="D201" s="21" t="s">
        <v>436</v>
      </c>
    </row>
    <row r="202" spans="1:4" ht="30.75" thickBot="1" x14ac:dyDescent="0.3">
      <c r="A202" s="20" t="s">
        <v>439</v>
      </c>
      <c r="B202" s="21" t="s">
        <v>23</v>
      </c>
      <c r="C202" s="21" t="s">
        <v>59</v>
      </c>
      <c r="D202" s="21" t="s">
        <v>310</v>
      </c>
    </row>
    <row r="203" spans="1:4" ht="15.75" thickBot="1" x14ac:dyDescent="0.3">
      <c r="A203" s="20" t="s">
        <v>440</v>
      </c>
      <c r="B203" s="21" t="s">
        <v>23</v>
      </c>
      <c r="C203" s="21" t="s">
        <v>144</v>
      </c>
      <c r="D203" s="21" t="s">
        <v>94</v>
      </c>
    </row>
    <row r="204" spans="1:4" ht="15.75" thickBot="1" x14ac:dyDescent="0.3">
      <c r="A204" s="20" t="s">
        <v>441</v>
      </c>
      <c r="B204" s="21" t="s">
        <v>23</v>
      </c>
      <c r="C204" s="21" t="s">
        <v>442</v>
      </c>
      <c r="D204" s="21" t="s">
        <v>60</v>
      </c>
    </row>
    <row r="205" spans="1:4" ht="30.75" thickBot="1" x14ac:dyDescent="0.3">
      <c r="A205" s="20" t="s">
        <v>443</v>
      </c>
      <c r="B205" s="21" t="s">
        <v>23</v>
      </c>
      <c r="C205" s="21" t="s">
        <v>352</v>
      </c>
      <c r="D205" s="21" t="s">
        <v>60</v>
      </c>
    </row>
    <row r="206" spans="1:4" ht="15.75" thickBot="1" x14ac:dyDescent="0.3">
      <c r="A206" s="20" t="s">
        <v>444</v>
      </c>
      <c r="B206" s="21" t="s">
        <v>23</v>
      </c>
      <c r="C206" s="21" t="s">
        <v>445</v>
      </c>
      <c r="D206" s="21" t="s">
        <v>355</v>
      </c>
    </row>
    <row r="207" spans="1:4" ht="15.75" thickBot="1" x14ac:dyDescent="0.3">
      <c r="A207" s="20" t="s">
        <v>446</v>
      </c>
      <c r="B207" s="21" t="s">
        <v>23</v>
      </c>
      <c r="C207" s="21" t="s">
        <v>447</v>
      </c>
      <c r="D207" s="21" t="s">
        <v>51</v>
      </c>
    </row>
    <row r="208" spans="1:4" ht="15.75" thickBot="1" x14ac:dyDescent="0.3">
      <c r="A208" s="20" t="s">
        <v>448</v>
      </c>
      <c r="B208" s="21" t="s">
        <v>23</v>
      </c>
      <c r="C208" s="21" t="s">
        <v>449</v>
      </c>
      <c r="D208" s="21" t="s">
        <v>450</v>
      </c>
    </row>
    <row r="209" spans="1:4" ht="15.75" thickBot="1" x14ac:dyDescent="0.3">
      <c r="A209" s="20" t="s">
        <v>451</v>
      </c>
      <c r="B209" s="21" t="s">
        <v>23</v>
      </c>
      <c r="C209" s="21" t="s">
        <v>452</v>
      </c>
      <c r="D209" s="21" t="s">
        <v>36</v>
      </c>
    </row>
    <row r="210" spans="1:4" ht="15.75" thickBot="1" x14ac:dyDescent="0.3">
      <c r="A210" s="20" t="s">
        <v>453</v>
      </c>
      <c r="B210" s="21" t="s">
        <v>23</v>
      </c>
      <c r="C210" s="21" t="s">
        <v>454</v>
      </c>
      <c r="D210" s="21" t="s">
        <v>147</v>
      </c>
    </row>
    <row r="211" spans="1:4" ht="15.75" thickBot="1" x14ac:dyDescent="0.3">
      <c r="A211" s="20" t="s">
        <v>455</v>
      </c>
      <c r="B211" s="21" t="s">
        <v>23</v>
      </c>
      <c r="C211" s="21" t="s">
        <v>456</v>
      </c>
      <c r="D211" s="21" t="s">
        <v>378</v>
      </c>
    </row>
    <row r="212" spans="1:4" ht="15.75" thickBot="1" x14ac:dyDescent="0.3">
      <c r="A212" s="20" t="s">
        <v>457</v>
      </c>
      <c r="B212" s="21" t="s">
        <v>23</v>
      </c>
      <c r="C212" s="21" t="s">
        <v>458</v>
      </c>
      <c r="D212" s="21" t="s">
        <v>216</v>
      </c>
    </row>
    <row r="213" spans="1:4" ht="15.75" thickBot="1" x14ac:dyDescent="0.3">
      <c r="A213" s="20" t="s">
        <v>459</v>
      </c>
      <c r="B213" s="21" t="s">
        <v>23</v>
      </c>
      <c r="C213" s="21" t="s">
        <v>460</v>
      </c>
      <c r="D213" s="21" t="s">
        <v>45</v>
      </c>
    </row>
    <row r="214" spans="1:4" ht="15.75" thickBot="1" x14ac:dyDescent="0.3">
      <c r="A214" s="20" t="s">
        <v>461</v>
      </c>
      <c r="B214" s="21" t="s">
        <v>27</v>
      </c>
      <c r="C214" s="21" t="s">
        <v>462</v>
      </c>
      <c r="D214" s="21" t="s">
        <v>234</v>
      </c>
    </row>
    <row r="215" spans="1:4" ht="15.75" thickBot="1" x14ac:dyDescent="0.3">
      <c r="A215" s="20" t="s">
        <v>463</v>
      </c>
      <c r="B215" s="21" t="s">
        <v>23</v>
      </c>
      <c r="C215" s="21" t="s">
        <v>464</v>
      </c>
      <c r="D215" s="21" t="s">
        <v>465</v>
      </c>
    </row>
    <row r="216" spans="1:4" ht="15.75" thickBot="1" x14ac:dyDescent="0.3">
      <c r="A216" s="20" t="s">
        <v>466</v>
      </c>
      <c r="B216" s="21" t="s">
        <v>23</v>
      </c>
      <c r="C216" s="21" t="s">
        <v>467</v>
      </c>
      <c r="D216" s="21" t="s">
        <v>468</v>
      </c>
    </row>
    <row r="217" spans="1:4" ht="15.75" thickBot="1" x14ac:dyDescent="0.3">
      <c r="A217" s="20" t="s">
        <v>469</v>
      </c>
      <c r="B217" s="21" t="s">
        <v>23</v>
      </c>
      <c r="C217" s="21" t="s">
        <v>470</v>
      </c>
      <c r="D217" s="21" t="s">
        <v>256</v>
      </c>
    </row>
    <row r="218" spans="1:4" ht="15.75" thickBot="1" x14ac:dyDescent="0.3">
      <c r="A218" s="20" t="s">
        <v>471</v>
      </c>
      <c r="B218" s="21" t="s">
        <v>27</v>
      </c>
      <c r="C218" s="21" t="s">
        <v>472</v>
      </c>
      <c r="D218" s="21" t="s">
        <v>60</v>
      </c>
    </row>
    <row r="219" spans="1:4" ht="15.75" thickBot="1" x14ac:dyDescent="0.3">
      <c r="A219" s="20" t="s">
        <v>473</v>
      </c>
      <c r="B219" s="21" t="s">
        <v>23</v>
      </c>
      <c r="C219" s="21" t="s">
        <v>474</v>
      </c>
      <c r="D219" s="21" t="s">
        <v>98</v>
      </c>
    </row>
    <row r="220" spans="1:4" ht="15.75" thickBot="1" x14ac:dyDescent="0.3">
      <c r="A220" s="20" t="s">
        <v>475</v>
      </c>
      <c r="B220" s="21" t="s">
        <v>23</v>
      </c>
      <c r="C220" s="21" t="s">
        <v>476</v>
      </c>
      <c r="D220" s="21" t="s">
        <v>91</v>
      </c>
    </row>
    <row r="221" spans="1:4" ht="15.75" thickBot="1" x14ac:dyDescent="0.3">
      <c r="A221" s="20" t="s">
        <v>477</v>
      </c>
      <c r="B221" s="21" t="s">
        <v>27</v>
      </c>
      <c r="C221" s="21" t="s">
        <v>478</v>
      </c>
      <c r="D221" s="21" t="s">
        <v>29</v>
      </c>
    </row>
    <row r="222" spans="1:4" ht="15.75" thickBot="1" x14ac:dyDescent="0.3">
      <c r="A222" s="20" t="s">
        <v>479</v>
      </c>
      <c r="B222" s="21" t="s">
        <v>27</v>
      </c>
      <c r="C222" s="21" t="s">
        <v>53</v>
      </c>
      <c r="D222" s="21" t="s">
        <v>54</v>
      </c>
    </row>
    <row r="223" spans="1:4" ht="15.75" thickBot="1" x14ac:dyDescent="0.3">
      <c r="A223" s="20" t="s">
        <v>480</v>
      </c>
      <c r="B223" s="21" t="s">
        <v>27</v>
      </c>
      <c r="C223" s="21" t="s">
        <v>481</v>
      </c>
      <c r="D223" s="21" t="s">
        <v>54</v>
      </c>
    </row>
    <row r="224" spans="1:4" ht="29.25" thickBot="1" x14ac:dyDescent="0.3">
      <c r="A224" s="20" t="s">
        <v>482</v>
      </c>
      <c r="B224" s="21" t="s">
        <v>23</v>
      </c>
      <c r="C224" s="21" t="s">
        <v>483</v>
      </c>
      <c r="D224" s="21" t="s">
        <v>45</v>
      </c>
    </row>
    <row r="225" spans="1:4" ht="30.75" thickBot="1" x14ac:dyDescent="0.3">
      <c r="A225" s="20" t="s">
        <v>484</v>
      </c>
      <c r="B225" s="21" t="s">
        <v>27</v>
      </c>
      <c r="C225" s="21" t="s">
        <v>375</v>
      </c>
      <c r="D225" s="21" t="s">
        <v>39</v>
      </c>
    </row>
    <row r="226" spans="1:4" ht="15.75" thickBot="1" x14ac:dyDescent="0.3">
      <c r="A226" s="20" t="s">
        <v>485</v>
      </c>
      <c r="B226" s="21" t="s">
        <v>27</v>
      </c>
      <c r="C226" s="21" t="s">
        <v>486</v>
      </c>
      <c r="D226" s="21" t="s">
        <v>29</v>
      </c>
    </row>
    <row r="227" spans="1:4" ht="15.75" thickBot="1" x14ac:dyDescent="0.3">
      <c r="A227" s="20" t="s">
        <v>487</v>
      </c>
      <c r="B227" s="21" t="s">
        <v>27</v>
      </c>
      <c r="C227" s="21" t="s">
        <v>488</v>
      </c>
      <c r="D227" s="21" t="s">
        <v>98</v>
      </c>
    </row>
    <row r="228" spans="1:4" ht="15.75" thickBot="1" x14ac:dyDescent="0.3">
      <c r="A228" s="20" t="s">
        <v>489</v>
      </c>
      <c r="B228" s="21" t="s">
        <v>490</v>
      </c>
      <c r="C228" s="21" t="s">
        <v>62</v>
      </c>
      <c r="D228" s="21" t="s">
        <v>63</v>
      </c>
    </row>
    <row r="229" spans="1:4" ht="15.75" thickBot="1" x14ac:dyDescent="0.3">
      <c r="A229" s="20" t="s">
        <v>491</v>
      </c>
      <c r="B229" s="21" t="s">
        <v>490</v>
      </c>
      <c r="C229" s="21" t="s">
        <v>172</v>
      </c>
      <c r="D229" s="21" t="s">
        <v>105</v>
      </c>
    </row>
    <row r="230" spans="1:4" ht="15.75" thickBot="1" x14ac:dyDescent="0.3">
      <c r="A230" s="20" t="s">
        <v>492</v>
      </c>
      <c r="B230" s="21" t="s">
        <v>490</v>
      </c>
      <c r="C230" s="21" t="s">
        <v>409</v>
      </c>
      <c r="D230" s="21" t="s">
        <v>51</v>
      </c>
    </row>
    <row r="231" spans="1:4" ht="15.75" thickBot="1" x14ac:dyDescent="0.3">
      <c r="A231" s="20" t="s">
        <v>493</v>
      </c>
      <c r="B231" s="21" t="s">
        <v>490</v>
      </c>
      <c r="C231" s="21" t="s">
        <v>494</v>
      </c>
      <c r="D231" s="21" t="s">
        <v>39</v>
      </c>
    </row>
    <row r="232" spans="1:4" ht="15.75" thickBot="1" x14ac:dyDescent="0.3">
      <c r="A232" s="20" t="s">
        <v>495</v>
      </c>
      <c r="B232" s="21" t="s">
        <v>490</v>
      </c>
      <c r="C232" s="21" t="s">
        <v>496</v>
      </c>
      <c r="D232" s="21" t="s">
        <v>39</v>
      </c>
    </row>
    <row r="233" spans="1:4" ht="30.75" thickBot="1" x14ac:dyDescent="0.3">
      <c r="A233" s="20" t="s">
        <v>497</v>
      </c>
      <c r="B233" s="21" t="s">
        <v>490</v>
      </c>
      <c r="C233" s="21" t="s">
        <v>498</v>
      </c>
      <c r="D233" s="21" t="s">
        <v>25</v>
      </c>
    </row>
    <row r="234" spans="1:4" ht="15.75" thickBot="1" x14ac:dyDescent="0.3">
      <c r="A234" s="20" t="s">
        <v>499</v>
      </c>
      <c r="B234" s="21" t="s">
        <v>490</v>
      </c>
      <c r="C234" s="21" t="s">
        <v>500</v>
      </c>
      <c r="D234" s="21" t="s">
        <v>66</v>
      </c>
    </row>
    <row r="235" spans="1:4" ht="15.75" thickBot="1" x14ac:dyDescent="0.3">
      <c r="A235" s="20" t="s">
        <v>501</v>
      </c>
      <c r="B235" s="21" t="s">
        <v>490</v>
      </c>
      <c r="C235" s="21" t="s">
        <v>243</v>
      </c>
      <c r="D235" s="21" t="s">
        <v>66</v>
      </c>
    </row>
    <row r="236" spans="1:4" ht="30.75" thickBot="1" x14ac:dyDescent="0.3">
      <c r="A236" s="20" t="s">
        <v>502</v>
      </c>
      <c r="B236" s="21" t="s">
        <v>23</v>
      </c>
      <c r="C236" s="21" t="s">
        <v>498</v>
      </c>
      <c r="D236" s="21" t="s">
        <v>25</v>
      </c>
    </row>
    <row r="237" spans="1:4" ht="15.75" thickBot="1" x14ac:dyDescent="0.3">
      <c r="A237" s="20" t="s">
        <v>503</v>
      </c>
      <c r="B237" s="21" t="s">
        <v>27</v>
      </c>
      <c r="C237" s="21" t="s">
        <v>504</v>
      </c>
      <c r="D237" s="21" t="s">
        <v>45</v>
      </c>
    </row>
    <row r="238" spans="1:4" ht="15.75" thickBot="1" x14ac:dyDescent="0.3">
      <c r="A238" s="20" t="s">
        <v>505</v>
      </c>
      <c r="B238" s="21" t="s">
        <v>490</v>
      </c>
      <c r="C238" s="21" t="s">
        <v>409</v>
      </c>
      <c r="D238" s="21" t="s">
        <v>51</v>
      </c>
    </row>
    <row r="239" spans="1:4" ht="15.75" thickBot="1" x14ac:dyDescent="0.3">
      <c r="A239" s="20" t="s">
        <v>506</v>
      </c>
      <c r="B239" s="21" t="s">
        <v>27</v>
      </c>
      <c r="C239" s="21" t="s">
        <v>507</v>
      </c>
      <c r="D239" s="21" t="s">
        <v>39</v>
      </c>
    </row>
    <row r="240" spans="1:4" ht="15.75" thickBot="1" x14ac:dyDescent="0.3">
      <c r="A240" s="20" t="s">
        <v>508</v>
      </c>
      <c r="B240" s="21" t="s">
        <v>27</v>
      </c>
      <c r="C240" s="21" t="s">
        <v>65</v>
      </c>
      <c r="D240" s="21" t="s">
        <v>66</v>
      </c>
    </row>
    <row r="241" spans="1:4" ht="15.75" thickBot="1" x14ac:dyDescent="0.3">
      <c r="A241" s="20" t="s">
        <v>509</v>
      </c>
      <c r="B241" s="21" t="s">
        <v>27</v>
      </c>
      <c r="C241" s="21" t="s">
        <v>510</v>
      </c>
      <c r="D241" s="21" t="s">
        <v>105</v>
      </c>
    </row>
    <row r="242" spans="1:4" ht="15.75" thickBot="1" x14ac:dyDescent="0.3">
      <c r="A242" s="20" t="s">
        <v>511</v>
      </c>
      <c r="B242" s="21" t="s">
        <v>27</v>
      </c>
      <c r="C242" s="21" t="s">
        <v>512</v>
      </c>
      <c r="D242" s="21" t="s">
        <v>39</v>
      </c>
    </row>
    <row r="243" spans="1:4" ht="15.75" thickBot="1" x14ac:dyDescent="0.3">
      <c r="A243" s="20" t="s">
        <v>513</v>
      </c>
      <c r="B243" s="21" t="s">
        <v>23</v>
      </c>
      <c r="C243" s="21" t="s">
        <v>514</v>
      </c>
      <c r="D243" s="21" t="s">
        <v>415</v>
      </c>
    </row>
    <row r="244" spans="1:4" ht="15.75" thickBot="1" x14ac:dyDescent="0.3">
      <c r="A244" s="20" t="s">
        <v>515</v>
      </c>
      <c r="B244" s="21" t="s">
        <v>27</v>
      </c>
      <c r="C244" s="21" t="s">
        <v>516</v>
      </c>
      <c r="D244" s="21" t="s">
        <v>39</v>
      </c>
    </row>
    <row r="245" spans="1:4" ht="15.75" thickBot="1" x14ac:dyDescent="0.3">
      <c r="A245" s="20" t="s">
        <v>517</v>
      </c>
      <c r="B245" s="21" t="s">
        <v>23</v>
      </c>
      <c r="C245" s="21" t="s">
        <v>518</v>
      </c>
      <c r="D245" s="21" t="s">
        <v>39</v>
      </c>
    </row>
    <row r="246" spans="1:4" ht="15.75" thickBot="1" x14ac:dyDescent="0.3">
      <c r="A246" s="20" t="s">
        <v>519</v>
      </c>
      <c r="B246" s="21" t="s">
        <v>23</v>
      </c>
      <c r="C246" s="21" t="s">
        <v>520</v>
      </c>
      <c r="D246" s="21" t="s">
        <v>39</v>
      </c>
    </row>
    <row r="247" spans="1:4" ht="15.75" thickBot="1" x14ac:dyDescent="0.3">
      <c r="A247" s="20" t="s">
        <v>521</v>
      </c>
      <c r="B247" s="21" t="s">
        <v>490</v>
      </c>
      <c r="C247" s="21" t="s">
        <v>212</v>
      </c>
      <c r="D247" s="21" t="s">
        <v>213</v>
      </c>
    </row>
    <row r="248" spans="1:4" ht="15.75" thickBot="1" x14ac:dyDescent="0.3">
      <c r="A248" s="20" t="s">
        <v>522</v>
      </c>
      <c r="B248" s="21" t="s">
        <v>27</v>
      </c>
      <c r="C248" s="21" t="s">
        <v>266</v>
      </c>
      <c r="D248" s="21" t="s">
        <v>264</v>
      </c>
    </row>
    <row r="249" spans="1:4" ht="15.75" thickBot="1" x14ac:dyDescent="0.3">
      <c r="A249" s="20" t="s">
        <v>523</v>
      </c>
      <c r="B249" s="21" t="s">
        <v>27</v>
      </c>
      <c r="C249" s="21" t="s">
        <v>478</v>
      </c>
      <c r="D249" s="21" t="s">
        <v>29</v>
      </c>
    </row>
    <row r="250" spans="1:4" ht="15.75" thickBot="1" x14ac:dyDescent="0.3">
      <c r="A250" s="20" t="s">
        <v>524</v>
      </c>
      <c r="B250" s="21" t="s">
        <v>27</v>
      </c>
      <c r="C250" s="21" t="s">
        <v>525</v>
      </c>
      <c r="D250" s="21" t="s">
        <v>54</v>
      </c>
    </row>
    <row r="251" spans="1:4" ht="15.75" thickBot="1" x14ac:dyDescent="0.3">
      <c r="A251" s="20" t="s">
        <v>526</v>
      </c>
      <c r="B251" s="21" t="s">
        <v>27</v>
      </c>
      <c r="C251" s="21" t="s">
        <v>380</v>
      </c>
      <c r="D251" s="21" t="s">
        <v>120</v>
      </c>
    </row>
    <row r="252" spans="1:4" ht="15.75" thickBot="1" x14ac:dyDescent="0.3">
      <c r="A252" s="20" t="s">
        <v>527</v>
      </c>
      <c r="B252" s="21" t="s">
        <v>27</v>
      </c>
      <c r="C252" s="21" t="s">
        <v>172</v>
      </c>
      <c r="D252" s="21" t="s">
        <v>105</v>
      </c>
    </row>
    <row r="253" spans="1:4" ht="15.75" thickBot="1" x14ac:dyDescent="0.3">
      <c r="A253" s="20" t="s">
        <v>528</v>
      </c>
      <c r="B253" s="21" t="s">
        <v>23</v>
      </c>
      <c r="C253" s="21" t="s">
        <v>529</v>
      </c>
      <c r="D253" s="21" t="s">
        <v>247</v>
      </c>
    </row>
    <row r="254" spans="1:4" ht="15.75" thickBot="1" x14ac:dyDescent="0.3">
      <c r="A254" s="20" t="s">
        <v>530</v>
      </c>
      <c r="B254" s="21" t="s">
        <v>23</v>
      </c>
      <c r="C254" s="21" t="s">
        <v>531</v>
      </c>
      <c r="D254" s="21" t="s">
        <v>98</v>
      </c>
    </row>
    <row r="255" spans="1:4" ht="15.75" thickBot="1" x14ac:dyDescent="0.3">
      <c r="A255" s="20" t="s">
        <v>532</v>
      </c>
      <c r="B255" s="21" t="s">
        <v>27</v>
      </c>
      <c r="C255" s="21" t="s">
        <v>263</v>
      </c>
      <c r="D255" s="21" t="s">
        <v>264</v>
      </c>
    </row>
    <row r="256" spans="1:4" ht="30.75" thickBot="1" x14ac:dyDescent="0.3">
      <c r="A256" s="20" t="s">
        <v>533</v>
      </c>
      <c r="B256" s="21" t="s">
        <v>27</v>
      </c>
      <c r="C256" s="21" t="s">
        <v>534</v>
      </c>
      <c r="D256" s="21" t="s">
        <v>115</v>
      </c>
    </row>
    <row r="257" spans="1:4" ht="15.75" thickBot="1" x14ac:dyDescent="0.3">
      <c r="A257" s="20" t="s">
        <v>535</v>
      </c>
      <c r="B257" s="21" t="s">
        <v>27</v>
      </c>
      <c r="C257" s="21" t="s">
        <v>166</v>
      </c>
      <c r="D257" s="21" t="s">
        <v>39</v>
      </c>
    </row>
    <row r="258" spans="1:4" ht="15.75" thickBot="1" x14ac:dyDescent="0.3">
      <c r="A258" s="20" t="s">
        <v>536</v>
      </c>
      <c r="B258" s="21" t="s">
        <v>27</v>
      </c>
      <c r="C258" s="21" t="s">
        <v>537</v>
      </c>
      <c r="D258" s="21" t="s">
        <v>60</v>
      </c>
    </row>
    <row r="259" spans="1:4" ht="15.75" thickBot="1" x14ac:dyDescent="0.3">
      <c r="A259" s="20" t="s">
        <v>538</v>
      </c>
      <c r="B259" s="21" t="s">
        <v>23</v>
      </c>
      <c r="C259" s="21" t="s">
        <v>539</v>
      </c>
      <c r="D259" s="21" t="s">
        <v>63</v>
      </c>
    </row>
    <row r="260" spans="1:4" ht="15.75" thickBot="1" x14ac:dyDescent="0.3">
      <c r="A260" s="20" t="s">
        <v>540</v>
      </c>
      <c r="B260" s="21" t="s">
        <v>490</v>
      </c>
      <c r="C260" s="21" t="s">
        <v>498</v>
      </c>
      <c r="D260" s="21" t="s">
        <v>25</v>
      </c>
    </row>
    <row r="261" spans="1:4" ht="15.75" thickBot="1" x14ac:dyDescent="0.3">
      <c r="A261" s="20" t="s">
        <v>541</v>
      </c>
      <c r="B261" s="21" t="s">
        <v>27</v>
      </c>
      <c r="C261" s="21" t="s">
        <v>542</v>
      </c>
      <c r="D261" s="21" t="s">
        <v>54</v>
      </c>
    </row>
    <row r="262" spans="1:4" ht="15.75" thickBot="1" x14ac:dyDescent="0.3">
      <c r="A262" s="20" t="s">
        <v>543</v>
      </c>
      <c r="B262" s="21" t="s">
        <v>23</v>
      </c>
      <c r="C262" s="21" t="s">
        <v>544</v>
      </c>
      <c r="D262" s="21" t="s">
        <v>415</v>
      </c>
    </row>
    <row r="263" spans="1:4" ht="15.75" thickBot="1" x14ac:dyDescent="0.3">
      <c r="A263" s="20" t="s">
        <v>545</v>
      </c>
      <c r="B263" s="21" t="s">
        <v>27</v>
      </c>
      <c r="C263" s="21" t="s">
        <v>546</v>
      </c>
      <c r="D263" s="21" t="s">
        <v>42</v>
      </c>
    </row>
    <row r="264" spans="1:4" ht="15.75" thickBot="1" x14ac:dyDescent="0.3">
      <c r="A264" s="20" t="s">
        <v>547</v>
      </c>
      <c r="B264" s="21" t="s">
        <v>23</v>
      </c>
      <c r="C264" s="21" t="s">
        <v>548</v>
      </c>
      <c r="D264" s="21" t="s">
        <v>82</v>
      </c>
    </row>
    <row r="265" spans="1:4" ht="30.75" thickBot="1" x14ac:dyDescent="0.3">
      <c r="A265" s="20" t="s">
        <v>549</v>
      </c>
      <c r="B265" s="21" t="s">
        <v>23</v>
      </c>
      <c r="C265" s="21" t="s">
        <v>550</v>
      </c>
      <c r="D265" s="21" t="s">
        <v>42</v>
      </c>
    </row>
    <row r="266" spans="1:4" ht="30.75" thickBot="1" x14ac:dyDescent="0.3">
      <c r="A266" s="20" t="s">
        <v>551</v>
      </c>
      <c r="B266" s="21" t="s">
        <v>27</v>
      </c>
      <c r="C266" s="21" t="s">
        <v>449</v>
      </c>
      <c r="D266" s="21" t="s">
        <v>450</v>
      </c>
    </row>
    <row r="267" spans="1:4" ht="15.75" thickBot="1" x14ac:dyDescent="0.3">
      <c r="A267" s="20" t="s">
        <v>552</v>
      </c>
      <c r="B267" s="21" t="s">
        <v>23</v>
      </c>
      <c r="C267" s="21" t="s">
        <v>553</v>
      </c>
      <c r="D267" s="21" t="s">
        <v>63</v>
      </c>
    </row>
    <row r="268" spans="1:4" ht="15.75" thickBot="1" x14ac:dyDescent="0.3">
      <c r="A268" s="20" t="s">
        <v>554</v>
      </c>
      <c r="B268" s="21" t="s">
        <v>23</v>
      </c>
      <c r="C268" s="21" t="s">
        <v>555</v>
      </c>
      <c r="D268" s="21" t="s">
        <v>120</v>
      </c>
    </row>
    <row r="269" spans="1:4" ht="15.75" thickBot="1" x14ac:dyDescent="0.3">
      <c r="A269" s="20" t="s">
        <v>556</v>
      </c>
      <c r="B269" s="21" t="s">
        <v>27</v>
      </c>
      <c r="C269" s="21" t="s">
        <v>79</v>
      </c>
      <c r="D269" s="21" t="s">
        <v>29</v>
      </c>
    </row>
    <row r="270" spans="1:4" ht="15.75" thickBot="1" x14ac:dyDescent="0.3">
      <c r="A270" s="20" t="s">
        <v>557</v>
      </c>
      <c r="B270" s="21" t="s">
        <v>27</v>
      </c>
      <c r="C270" s="21" t="s">
        <v>558</v>
      </c>
      <c r="D270" s="21" t="s">
        <v>71</v>
      </c>
    </row>
    <row r="271" spans="1:4" ht="15.75" thickBot="1" x14ac:dyDescent="0.3">
      <c r="A271" s="20" t="s">
        <v>559</v>
      </c>
      <c r="B271" s="21" t="s">
        <v>27</v>
      </c>
      <c r="C271" s="21" t="s">
        <v>560</v>
      </c>
      <c r="D271" s="21" t="s">
        <v>219</v>
      </c>
    </row>
    <row r="272" spans="1:4" ht="15.75" thickBot="1" x14ac:dyDescent="0.3">
      <c r="A272" s="20" t="s">
        <v>561</v>
      </c>
      <c r="B272" s="21" t="s">
        <v>27</v>
      </c>
      <c r="C272" s="21" t="s">
        <v>268</v>
      </c>
      <c r="D272" s="21" t="s">
        <v>247</v>
      </c>
    </row>
    <row r="273" spans="1:4" ht="15.75" thickBot="1" x14ac:dyDescent="0.3">
      <c r="A273" s="20" t="s">
        <v>562</v>
      </c>
      <c r="B273" s="21" t="s">
        <v>23</v>
      </c>
      <c r="C273" s="21" t="s">
        <v>563</v>
      </c>
      <c r="D273" s="21" t="s">
        <v>94</v>
      </c>
    </row>
    <row r="274" spans="1:4" ht="15.75" thickBot="1" x14ac:dyDescent="0.3">
      <c r="A274" s="20" t="s">
        <v>564</v>
      </c>
      <c r="B274" s="21" t="s">
        <v>27</v>
      </c>
      <c r="C274" s="21" t="s">
        <v>240</v>
      </c>
      <c r="D274" s="21" t="s">
        <v>213</v>
      </c>
    </row>
    <row r="275" spans="1:4" ht="15.75" thickBot="1" x14ac:dyDescent="0.3">
      <c r="A275" s="20" t="s">
        <v>565</v>
      </c>
      <c r="B275" s="21" t="s">
        <v>27</v>
      </c>
      <c r="C275" s="21" t="s">
        <v>276</v>
      </c>
      <c r="D275" s="21" t="s">
        <v>219</v>
      </c>
    </row>
    <row r="276" spans="1:4" ht="15.75" thickBot="1" x14ac:dyDescent="0.3">
      <c r="A276" s="20" t="s">
        <v>566</v>
      </c>
      <c r="B276" s="21" t="s">
        <v>27</v>
      </c>
      <c r="C276" s="21" t="s">
        <v>567</v>
      </c>
      <c r="D276" s="21" t="s">
        <v>63</v>
      </c>
    </row>
    <row r="277" spans="1:4" ht="15.75" thickBot="1" x14ac:dyDescent="0.3">
      <c r="A277" s="20" t="s">
        <v>568</v>
      </c>
      <c r="B277" s="21" t="s">
        <v>23</v>
      </c>
      <c r="C277" s="21" t="s">
        <v>569</v>
      </c>
      <c r="D277" s="21" t="s">
        <v>247</v>
      </c>
    </row>
    <row r="278" spans="1:4" ht="15.75" thickBot="1" x14ac:dyDescent="0.3">
      <c r="A278" s="20" t="s">
        <v>570</v>
      </c>
      <c r="B278" s="21" t="s">
        <v>23</v>
      </c>
      <c r="C278" s="21" t="s">
        <v>571</v>
      </c>
      <c r="D278" s="21" t="s">
        <v>115</v>
      </c>
    </row>
    <row r="279" spans="1:4" ht="15.75" thickBot="1" x14ac:dyDescent="0.3">
      <c r="A279" s="20" t="s">
        <v>572</v>
      </c>
      <c r="B279" s="21" t="s">
        <v>23</v>
      </c>
      <c r="C279" s="21" t="s">
        <v>87</v>
      </c>
      <c r="D279" s="21" t="s">
        <v>88</v>
      </c>
    </row>
    <row r="280" spans="1:4" ht="15.75" thickBot="1" x14ac:dyDescent="0.3">
      <c r="A280" s="20" t="s">
        <v>573</v>
      </c>
      <c r="B280" s="21" t="s">
        <v>27</v>
      </c>
      <c r="C280" s="21" t="s">
        <v>172</v>
      </c>
      <c r="D280" s="21" t="s">
        <v>105</v>
      </c>
    </row>
    <row r="281" spans="1:4" ht="15.75" thickBot="1" x14ac:dyDescent="0.3">
      <c r="A281" s="20" t="s">
        <v>574</v>
      </c>
      <c r="B281" s="21" t="s">
        <v>490</v>
      </c>
      <c r="C281" s="21" t="s">
        <v>575</v>
      </c>
      <c r="D281" s="21" t="s">
        <v>25</v>
      </c>
    </row>
    <row r="282" spans="1:4" ht="15.75" thickBot="1" x14ac:dyDescent="0.3">
      <c r="A282" s="20" t="s">
        <v>576</v>
      </c>
      <c r="B282" s="21" t="s">
        <v>23</v>
      </c>
      <c r="C282" s="21" t="s">
        <v>577</v>
      </c>
      <c r="D282" s="21" t="s">
        <v>98</v>
      </c>
    </row>
    <row r="283" spans="1:4" ht="15.75" thickBot="1" x14ac:dyDescent="0.3">
      <c r="A283" s="20" t="s">
        <v>578</v>
      </c>
      <c r="B283" s="21" t="s">
        <v>27</v>
      </c>
      <c r="C283" s="21" t="s">
        <v>53</v>
      </c>
      <c r="D283" s="21" t="s">
        <v>54</v>
      </c>
    </row>
    <row r="284" spans="1:4" ht="15.75" thickBot="1" x14ac:dyDescent="0.3">
      <c r="A284" s="20" t="s">
        <v>579</v>
      </c>
      <c r="B284" s="21" t="s">
        <v>27</v>
      </c>
      <c r="C284" s="21" t="s">
        <v>580</v>
      </c>
      <c r="D284" s="21" t="s">
        <v>39</v>
      </c>
    </row>
    <row r="285" spans="1:4" ht="30.75" thickBot="1" x14ac:dyDescent="0.3">
      <c r="A285" s="20" t="s">
        <v>581</v>
      </c>
      <c r="B285" s="21" t="s">
        <v>27</v>
      </c>
      <c r="C285" s="21" t="s">
        <v>582</v>
      </c>
      <c r="D285" s="21" t="s">
        <v>450</v>
      </c>
    </row>
    <row r="286" spans="1:4" ht="15.75" thickBot="1" x14ac:dyDescent="0.3">
      <c r="A286" s="20" t="s">
        <v>583</v>
      </c>
      <c r="B286" s="21" t="s">
        <v>23</v>
      </c>
      <c r="C286" s="21" t="s">
        <v>584</v>
      </c>
      <c r="D286" s="21" t="s">
        <v>120</v>
      </c>
    </row>
    <row r="287" spans="1:4" ht="15.75" thickBot="1" x14ac:dyDescent="0.3">
      <c r="A287" s="20" t="s">
        <v>585</v>
      </c>
      <c r="B287" s="21" t="s">
        <v>27</v>
      </c>
      <c r="C287" s="21" t="s">
        <v>586</v>
      </c>
      <c r="D287" s="21" t="s">
        <v>71</v>
      </c>
    </row>
    <row r="288" spans="1:4" ht="15.75" thickBot="1" x14ac:dyDescent="0.3">
      <c r="A288" s="20" t="s">
        <v>587</v>
      </c>
      <c r="B288" s="21" t="s">
        <v>27</v>
      </c>
      <c r="C288" s="21" t="s">
        <v>588</v>
      </c>
      <c r="D288" s="21" t="s">
        <v>42</v>
      </c>
    </row>
    <row r="289" spans="1:4" ht="15.75" thickBot="1" x14ac:dyDescent="0.3">
      <c r="A289" s="20" t="s">
        <v>589</v>
      </c>
      <c r="B289" s="21" t="s">
        <v>27</v>
      </c>
      <c r="C289" s="21" t="s">
        <v>240</v>
      </c>
      <c r="D289" s="21" t="s">
        <v>54</v>
      </c>
    </row>
    <row r="290" spans="1:4" ht="15.75" thickBot="1" x14ac:dyDescent="0.3">
      <c r="A290" s="20" t="s">
        <v>590</v>
      </c>
      <c r="B290" s="21" t="s">
        <v>23</v>
      </c>
      <c r="C290" s="21" t="s">
        <v>591</v>
      </c>
      <c r="D290" s="21" t="s">
        <v>115</v>
      </c>
    </row>
    <row r="291" spans="1:4" ht="15.75" thickBot="1" x14ac:dyDescent="0.3">
      <c r="A291" s="20" t="s">
        <v>592</v>
      </c>
      <c r="B291" s="21" t="s">
        <v>27</v>
      </c>
      <c r="C291" s="21" t="s">
        <v>240</v>
      </c>
      <c r="D291" s="21" t="s">
        <v>54</v>
      </c>
    </row>
    <row r="292" spans="1:4" ht="15.75" thickBot="1" x14ac:dyDescent="0.3">
      <c r="A292" s="20" t="s">
        <v>593</v>
      </c>
      <c r="B292" s="21" t="s">
        <v>23</v>
      </c>
      <c r="C292" s="21" t="s">
        <v>402</v>
      </c>
      <c r="D292" s="21" t="s">
        <v>120</v>
      </c>
    </row>
    <row r="293" spans="1:4" ht="15.75" thickBot="1" x14ac:dyDescent="0.3">
      <c r="A293" s="20" t="s">
        <v>594</v>
      </c>
      <c r="B293" s="21" t="s">
        <v>23</v>
      </c>
      <c r="C293" s="21" t="s">
        <v>516</v>
      </c>
      <c r="D293" s="21" t="s">
        <v>39</v>
      </c>
    </row>
    <row r="294" spans="1:4" ht="15.75" thickBot="1" x14ac:dyDescent="0.3">
      <c r="A294" s="20" t="s">
        <v>595</v>
      </c>
      <c r="B294" s="21" t="s">
        <v>27</v>
      </c>
      <c r="C294" s="21" t="s">
        <v>260</v>
      </c>
      <c r="D294" s="21" t="s">
        <v>261</v>
      </c>
    </row>
    <row r="295" spans="1:4" ht="15.75" thickBot="1" x14ac:dyDescent="0.3">
      <c r="A295" s="20" t="s">
        <v>596</v>
      </c>
      <c r="B295" s="21" t="s">
        <v>27</v>
      </c>
      <c r="C295" s="21" t="s">
        <v>597</v>
      </c>
      <c r="D295" s="21" t="s">
        <v>115</v>
      </c>
    </row>
    <row r="296" spans="1:4" ht="15.75" thickBot="1" x14ac:dyDescent="0.3">
      <c r="A296" s="20" t="s">
        <v>598</v>
      </c>
      <c r="B296" s="21" t="s">
        <v>27</v>
      </c>
      <c r="C296" s="21" t="s">
        <v>599</v>
      </c>
      <c r="D296" s="21" t="s">
        <v>71</v>
      </c>
    </row>
    <row r="297" spans="1:4" ht="15.75" thickBot="1" x14ac:dyDescent="0.3">
      <c r="A297" s="20" t="s">
        <v>600</v>
      </c>
      <c r="B297" s="21" t="s">
        <v>27</v>
      </c>
      <c r="C297" s="21" t="s">
        <v>202</v>
      </c>
      <c r="D297" s="21" t="s">
        <v>200</v>
      </c>
    </row>
    <row r="298" spans="1:4" ht="15.75" thickBot="1" x14ac:dyDescent="0.3">
      <c r="A298" s="20" t="s">
        <v>601</v>
      </c>
      <c r="B298" s="21" t="s">
        <v>27</v>
      </c>
      <c r="C298" s="21" t="s">
        <v>602</v>
      </c>
      <c r="D298" s="21" t="s">
        <v>54</v>
      </c>
    </row>
    <row r="299" spans="1:4" ht="15.75" thickBot="1" x14ac:dyDescent="0.3">
      <c r="A299" s="20" t="s">
        <v>603</v>
      </c>
      <c r="B299" s="21" t="s">
        <v>27</v>
      </c>
      <c r="C299" s="21" t="s">
        <v>31</v>
      </c>
      <c r="D299" s="21" t="s">
        <v>29</v>
      </c>
    </row>
    <row r="300" spans="1:4" ht="30.75" thickBot="1" x14ac:dyDescent="0.3">
      <c r="A300" s="20" t="s">
        <v>604</v>
      </c>
      <c r="B300" s="21" t="s">
        <v>23</v>
      </c>
      <c r="C300" s="21" t="s">
        <v>134</v>
      </c>
      <c r="D300" s="21" t="s">
        <v>54</v>
      </c>
    </row>
    <row r="301" spans="1:4" ht="15.75" thickBot="1" x14ac:dyDescent="0.3">
      <c r="A301" s="20" t="s">
        <v>605</v>
      </c>
      <c r="B301" s="21" t="s">
        <v>23</v>
      </c>
      <c r="C301" s="21" t="s">
        <v>268</v>
      </c>
      <c r="D301" s="21" t="s">
        <v>247</v>
      </c>
    </row>
    <row r="302" spans="1:4" ht="15.75" thickBot="1" x14ac:dyDescent="0.3">
      <c r="A302" s="20" t="s">
        <v>606</v>
      </c>
      <c r="B302" s="21" t="s">
        <v>23</v>
      </c>
      <c r="C302" s="21" t="s">
        <v>607</v>
      </c>
      <c r="D302" s="21" t="s">
        <v>247</v>
      </c>
    </row>
    <row r="303" spans="1:4" ht="15.75" thickBot="1" x14ac:dyDescent="0.3">
      <c r="A303" s="20" t="s">
        <v>608</v>
      </c>
      <c r="B303" s="21" t="s">
        <v>23</v>
      </c>
      <c r="C303" s="21" t="s">
        <v>609</v>
      </c>
      <c r="D303" s="21" t="s">
        <v>120</v>
      </c>
    </row>
    <row r="304" spans="1:4" ht="15.75" thickBot="1" x14ac:dyDescent="0.3">
      <c r="A304" s="20" t="s">
        <v>610</v>
      </c>
      <c r="B304" s="21" t="s">
        <v>23</v>
      </c>
      <c r="C304" s="21" t="s">
        <v>611</v>
      </c>
      <c r="D304" s="21" t="s">
        <v>120</v>
      </c>
    </row>
    <row r="305" spans="1:4" ht="15.75" thickBot="1" x14ac:dyDescent="0.3">
      <c r="A305" s="20" t="s">
        <v>612</v>
      </c>
      <c r="B305" s="21" t="s">
        <v>23</v>
      </c>
      <c r="C305" s="21" t="s">
        <v>119</v>
      </c>
      <c r="D305" s="21" t="s">
        <v>120</v>
      </c>
    </row>
    <row r="306" spans="1:4" ht="15.75" thickBot="1" x14ac:dyDescent="0.3">
      <c r="A306" s="20" t="s">
        <v>613</v>
      </c>
      <c r="B306" s="21" t="s">
        <v>23</v>
      </c>
      <c r="C306" s="21" t="s">
        <v>229</v>
      </c>
      <c r="D306" s="21" t="s">
        <v>120</v>
      </c>
    </row>
    <row r="307" spans="1:4" ht="15.75" thickBot="1" x14ac:dyDescent="0.3">
      <c r="A307" s="20" t="s">
        <v>614</v>
      </c>
      <c r="B307" s="21" t="s">
        <v>23</v>
      </c>
      <c r="C307" s="21" t="s">
        <v>615</v>
      </c>
      <c r="D307" s="21" t="s">
        <v>120</v>
      </c>
    </row>
    <row r="308" spans="1:4" ht="15.75" thickBot="1" x14ac:dyDescent="0.3">
      <c r="A308" s="20" t="s">
        <v>616</v>
      </c>
      <c r="B308" s="21" t="s">
        <v>23</v>
      </c>
      <c r="C308" s="21" t="s">
        <v>617</v>
      </c>
      <c r="D308" s="21" t="s">
        <v>66</v>
      </c>
    </row>
    <row r="309" spans="1:4" ht="15.75" thickBot="1" x14ac:dyDescent="0.3">
      <c r="A309" s="20" t="s">
        <v>618</v>
      </c>
      <c r="B309" s="21" t="s">
        <v>27</v>
      </c>
      <c r="C309" s="21" t="s">
        <v>268</v>
      </c>
      <c r="D309" s="21" t="s">
        <v>247</v>
      </c>
    </row>
    <row r="310" spans="1:4" ht="15.75" thickBot="1" x14ac:dyDescent="0.3">
      <c r="A310" s="20" t="s">
        <v>619</v>
      </c>
      <c r="B310" s="21" t="s">
        <v>490</v>
      </c>
      <c r="C310" s="21" t="s">
        <v>620</v>
      </c>
      <c r="D310" s="21" t="s">
        <v>39</v>
      </c>
    </row>
    <row r="311" spans="1:4" ht="15.75" thickBot="1" x14ac:dyDescent="0.3">
      <c r="A311" s="20" t="s">
        <v>621</v>
      </c>
      <c r="B311" s="21" t="s">
        <v>27</v>
      </c>
      <c r="C311" s="21" t="s">
        <v>622</v>
      </c>
      <c r="D311" s="21" t="s">
        <v>105</v>
      </c>
    </row>
    <row r="312" spans="1:4" ht="15.75" thickBot="1" x14ac:dyDescent="0.3">
      <c r="A312" s="20" t="s">
        <v>623</v>
      </c>
      <c r="B312" s="21" t="s">
        <v>27</v>
      </c>
      <c r="C312" s="21" t="s">
        <v>174</v>
      </c>
      <c r="D312" s="21" t="s">
        <v>45</v>
      </c>
    </row>
    <row r="313" spans="1:4" ht="15.75" thickBot="1" x14ac:dyDescent="0.3">
      <c r="A313" s="20" t="s">
        <v>624</v>
      </c>
      <c r="B313" s="21" t="s">
        <v>27</v>
      </c>
      <c r="C313" s="21" t="s">
        <v>329</v>
      </c>
      <c r="D313" s="21" t="s">
        <v>247</v>
      </c>
    </row>
    <row r="314" spans="1:4" ht="15.75" thickBot="1" x14ac:dyDescent="0.3">
      <c r="A314" s="20" t="s">
        <v>625</v>
      </c>
      <c r="B314" s="21" t="s">
        <v>27</v>
      </c>
      <c r="C314" s="21" t="s">
        <v>626</v>
      </c>
      <c r="D314" s="21" t="s">
        <v>450</v>
      </c>
    </row>
    <row r="315" spans="1:4" ht="15.75" thickBot="1" x14ac:dyDescent="0.3">
      <c r="A315" s="20" t="s">
        <v>627</v>
      </c>
      <c r="B315" s="21" t="s">
        <v>23</v>
      </c>
      <c r="C315" s="21" t="s">
        <v>628</v>
      </c>
      <c r="D315" s="21" t="s">
        <v>152</v>
      </c>
    </row>
    <row r="316" spans="1:4" ht="15.75" thickBot="1" x14ac:dyDescent="0.3">
      <c r="A316" s="20" t="s">
        <v>629</v>
      </c>
      <c r="B316" s="21" t="s">
        <v>27</v>
      </c>
      <c r="C316" s="21" t="s">
        <v>630</v>
      </c>
      <c r="D316" s="21" t="s">
        <v>179</v>
      </c>
    </row>
    <row r="317" spans="1:4" ht="15.75" thickBot="1" x14ac:dyDescent="0.3">
      <c r="A317" s="20" t="s">
        <v>631</v>
      </c>
      <c r="B317" s="21" t="s">
        <v>27</v>
      </c>
      <c r="C317" s="21" t="s">
        <v>632</v>
      </c>
      <c r="D317" s="21" t="s">
        <v>39</v>
      </c>
    </row>
    <row r="318" spans="1:4" ht="15.75" thickBot="1" x14ac:dyDescent="0.3">
      <c r="A318" s="20" t="s">
        <v>633</v>
      </c>
      <c r="B318" s="21" t="s">
        <v>23</v>
      </c>
      <c r="C318" s="21" t="s">
        <v>634</v>
      </c>
      <c r="D318" s="21" t="s">
        <v>94</v>
      </c>
    </row>
    <row r="319" spans="1:4" ht="30.75" thickBot="1" x14ac:dyDescent="0.3">
      <c r="A319" s="20" t="s">
        <v>635</v>
      </c>
      <c r="B319" s="21" t="s">
        <v>490</v>
      </c>
      <c r="C319" s="21" t="s">
        <v>249</v>
      </c>
      <c r="D319" s="21" t="s">
        <v>71</v>
      </c>
    </row>
    <row r="320" spans="1:4" ht="15.75" thickBot="1" x14ac:dyDescent="0.3">
      <c r="A320" s="20" t="s">
        <v>636</v>
      </c>
      <c r="B320" s="21" t="s">
        <v>23</v>
      </c>
      <c r="C320" s="21" t="s">
        <v>637</v>
      </c>
      <c r="D320" s="21" t="s">
        <v>88</v>
      </c>
    </row>
    <row r="321" spans="1:4" ht="15.75" thickBot="1" x14ac:dyDescent="0.3">
      <c r="A321" s="20" t="s">
        <v>638</v>
      </c>
      <c r="B321" s="21" t="s">
        <v>23</v>
      </c>
      <c r="C321" s="21" t="s">
        <v>639</v>
      </c>
      <c r="D321" s="21" t="s">
        <v>222</v>
      </c>
    </row>
    <row r="322" spans="1:4" ht="15.75" thickBot="1" x14ac:dyDescent="0.3">
      <c r="A322" s="20" t="s">
        <v>640</v>
      </c>
      <c r="B322" s="21" t="s">
        <v>490</v>
      </c>
      <c r="C322" s="21" t="s">
        <v>24</v>
      </c>
      <c r="D322" s="21" t="s">
        <v>25</v>
      </c>
    </row>
    <row r="323" spans="1:4" ht="15.75" thickBot="1" x14ac:dyDescent="0.3">
      <c r="A323" s="20" t="s">
        <v>641</v>
      </c>
      <c r="B323" s="21" t="s">
        <v>27</v>
      </c>
      <c r="C323" s="21" t="s">
        <v>375</v>
      </c>
      <c r="D323" s="21" t="s">
        <v>39</v>
      </c>
    </row>
    <row r="324" spans="1:4" ht="15.75" thickBot="1" x14ac:dyDescent="0.3">
      <c r="A324" s="20" t="s">
        <v>642</v>
      </c>
      <c r="B324" s="21" t="s">
        <v>27</v>
      </c>
      <c r="C324" s="21" t="s">
        <v>516</v>
      </c>
      <c r="D324" s="21" t="s">
        <v>39</v>
      </c>
    </row>
    <row r="325" spans="1:4" ht="15.75" thickBot="1" x14ac:dyDescent="0.3">
      <c r="A325" s="20" t="s">
        <v>643</v>
      </c>
      <c r="B325" s="21" t="s">
        <v>27</v>
      </c>
      <c r="C325" s="21" t="s">
        <v>644</v>
      </c>
      <c r="D325" s="21" t="s">
        <v>213</v>
      </c>
    </row>
    <row r="326" spans="1:4" ht="15.75" thickBot="1" x14ac:dyDescent="0.3">
      <c r="A326" s="20" t="s">
        <v>645</v>
      </c>
      <c r="B326" s="21" t="s">
        <v>27</v>
      </c>
      <c r="C326" s="21" t="s">
        <v>305</v>
      </c>
      <c r="D326" s="21" t="s">
        <v>200</v>
      </c>
    </row>
    <row r="327" spans="1:4" ht="15.75" thickBot="1" x14ac:dyDescent="0.3">
      <c r="A327" s="20" t="s">
        <v>646</v>
      </c>
      <c r="B327" s="21" t="s">
        <v>27</v>
      </c>
      <c r="C327" s="21" t="s">
        <v>647</v>
      </c>
      <c r="D327" s="21" t="s">
        <v>39</v>
      </c>
    </row>
    <row r="328" spans="1:4" ht="15.75" thickBot="1" x14ac:dyDescent="0.3">
      <c r="A328" s="20" t="s">
        <v>648</v>
      </c>
      <c r="B328" s="21" t="s">
        <v>23</v>
      </c>
      <c r="C328" s="21" t="s">
        <v>649</v>
      </c>
      <c r="D328" s="21" t="s">
        <v>63</v>
      </c>
    </row>
    <row r="329" spans="1:4" ht="15.75" thickBot="1" x14ac:dyDescent="0.3">
      <c r="A329" s="20" t="s">
        <v>650</v>
      </c>
      <c r="B329" s="21" t="s">
        <v>23</v>
      </c>
      <c r="C329" s="21" t="s">
        <v>651</v>
      </c>
      <c r="D329" s="21" t="s">
        <v>63</v>
      </c>
    </row>
    <row r="330" spans="1:4" ht="15.75" thickBot="1" x14ac:dyDescent="0.3">
      <c r="A330" s="20" t="s">
        <v>652</v>
      </c>
      <c r="B330" s="21" t="s">
        <v>27</v>
      </c>
      <c r="C330" s="21" t="s">
        <v>653</v>
      </c>
      <c r="D330" s="21" t="s">
        <v>42</v>
      </c>
    </row>
    <row r="331" spans="1:4" ht="15.75" thickBot="1" x14ac:dyDescent="0.3">
      <c r="A331" s="20" t="s">
        <v>654</v>
      </c>
      <c r="B331" s="21" t="s">
        <v>490</v>
      </c>
      <c r="C331" s="21" t="s">
        <v>212</v>
      </c>
      <c r="D331" s="21" t="s">
        <v>213</v>
      </c>
    </row>
    <row r="332" spans="1:4" ht="15.75" thickBot="1" x14ac:dyDescent="0.3">
      <c r="A332" s="20" t="s">
        <v>655</v>
      </c>
      <c r="B332" s="21" t="s">
        <v>27</v>
      </c>
      <c r="C332" s="21" t="s">
        <v>656</v>
      </c>
      <c r="D332" s="21" t="s">
        <v>42</v>
      </c>
    </row>
    <row r="333" spans="1:4" ht="15.75" thickBot="1" x14ac:dyDescent="0.3">
      <c r="A333" s="20" t="s">
        <v>657</v>
      </c>
      <c r="B333" s="21" t="s">
        <v>27</v>
      </c>
      <c r="C333" s="21" t="s">
        <v>658</v>
      </c>
      <c r="D333" s="21" t="s">
        <v>182</v>
      </c>
    </row>
    <row r="334" spans="1:4" ht="15.75" thickBot="1" x14ac:dyDescent="0.3">
      <c r="A334" s="20" t="s">
        <v>659</v>
      </c>
      <c r="B334" s="21" t="s">
        <v>23</v>
      </c>
      <c r="C334" s="21" t="s">
        <v>411</v>
      </c>
      <c r="D334" s="21" t="s">
        <v>45</v>
      </c>
    </row>
  </sheetData>
  <hyperlinks>
    <hyperlink ref="A1" r:id="rId1" tooltip="Arizona State University" display="https://en.wikipedia.org/wiki/Arizona_State_University"/>
    <hyperlink ref="A2" r:id="rId2" tooltip="Boston College" display="https://en.wikipedia.org/wiki/Boston_College"/>
    <hyperlink ref="A3" r:id="rId3" tooltip="Boston University" display="https://en.wikipedia.org/wiki/Boston_University"/>
    <hyperlink ref="A4" r:id="rId4" tooltip="Brandeis University" display="https://en.wikipedia.org/wiki/Brandeis_University"/>
    <hyperlink ref="A5" r:id="rId5" tooltip="Brown University" display="https://en.wikipedia.org/wiki/Brown_University"/>
    <hyperlink ref="A6" r:id="rId6" tooltip="California Institute of Technology" display="https://en.wikipedia.org/wiki/California_Institute_of_Technology"/>
    <hyperlink ref="A7" r:id="rId7" tooltip="Carnegie Mellon University" display="https://en.wikipedia.org/wiki/Carnegie_Mellon_University"/>
    <hyperlink ref="A8" r:id="rId8" tooltip="Case Western Reserve University" display="https://en.wikipedia.org/wiki/Case_Western_Reserve_University"/>
    <hyperlink ref="A9" r:id="rId9" tooltip="Clemson University" display="https://en.wikipedia.org/wiki/Clemson_University"/>
    <hyperlink ref="A10" r:id="rId10" tooltip="Colorado State University" display="https://en.wikipedia.org/wiki/Colorado_State_University"/>
    <hyperlink ref="A11" r:id="rId11" tooltip="Columbia University in the City of New York" display="https://en.wikipedia.org/wiki/Columbia_University_in_the_City_of_New_York"/>
    <hyperlink ref="A12" r:id="rId12" tooltip="Cornell University" display="https://en.wikipedia.org/wiki/Cornell_University"/>
    <hyperlink ref="A13" r:id="rId13" tooltip="CUNY Graduate School and University Center" display="https://en.wikipedia.org/wiki/CUNY_Graduate_School_and_University_Center"/>
    <hyperlink ref="A14" r:id="rId14" tooltip="Duke University" display="https://en.wikipedia.org/wiki/Duke_University"/>
    <hyperlink ref="A15" r:id="rId15" tooltip="Emory University" display="https://en.wikipedia.org/wiki/Emory_University"/>
    <hyperlink ref="A16" r:id="rId16" tooltip="Florida International University" display="https://en.wikipedia.org/wiki/Florida_International_University"/>
    <hyperlink ref="A17" r:id="rId17" tooltip="Florida State University" display="https://en.wikipedia.org/wiki/Florida_State_University"/>
    <hyperlink ref="A18" r:id="rId18" tooltip="George Mason University" display="https://en.wikipedia.org/wiki/George_Mason_University"/>
    <hyperlink ref="A19" r:id="rId19" tooltip="George Washington University" display="https://en.wikipedia.org/wiki/George_Washington_University"/>
    <hyperlink ref="A20" r:id="rId20" tooltip="Georgetown University" display="https://en.wikipedia.org/wiki/Georgetown_University"/>
    <hyperlink ref="A21" r:id="rId21" tooltip="Georgia Institute of Technology" display="https://en.wikipedia.org/wiki/Georgia_Institute_of_Technology"/>
    <hyperlink ref="A22" r:id="rId22" tooltip="Georgia State University" display="https://en.wikipedia.org/wiki/Georgia_State_University"/>
    <hyperlink ref="A23" r:id="rId23" tooltip="Harvard University" display="https://en.wikipedia.org/wiki/Harvard_University"/>
    <hyperlink ref="A24" r:id="rId24" tooltip="Indiana University-Bloomington" display="https://en.wikipedia.org/wiki/Indiana_University-Bloomington"/>
    <hyperlink ref="A25" r:id="rId25" tooltip="Iowa State University" display="https://en.wikipedia.org/wiki/Iowa_State_University"/>
    <hyperlink ref="A26" r:id="rId26" tooltip="Johns Hopkins University" display="https://en.wikipedia.org/wiki/Johns_Hopkins_University"/>
    <hyperlink ref="A27" r:id="rId27" tooltip="Kansas State University" display="https://en.wikipedia.org/wiki/Kansas_State_University"/>
    <hyperlink ref="A28" r:id="rId28" tooltip="Louisiana State University and Agricultural &amp; Mechanical College" display="https://en.wikipedia.org/wiki/Louisiana_State_University_and_Agricultural_%26_Mechanical_College"/>
    <hyperlink ref="A29" r:id="rId29" tooltip="Massachusetts Institute of Technology" display="https://en.wikipedia.org/wiki/Massachusetts_Institute_of_Technology"/>
    <hyperlink ref="A30" r:id="rId30" tooltip="Michigan State University" display="https://en.wikipedia.org/wiki/Michigan_State_University"/>
    <hyperlink ref="A31" r:id="rId31" tooltip="New York University" display="https://en.wikipedia.org/wiki/New_York_University"/>
    <hyperlink ref="A32" r:id="rId32" tooltip="North Carolina State University" display="https://en.wikipedia.org/wiki/North_Carolina_State_University"/>
    <hyperlink ref="A33" r:id="rId33" tooltip="Northeastern University" display="https://en.wikipedia.org/wiki/Northeastern_University"/>
    <hyperlink ref="A34" r:id="rId34" tooltip="Northwestern University" display="https://en.wikipedia.org/wiki/Northwestern_University"/>
    <hyperlink ref="A35" r:id="rId35" tooltip="Ohio State University" display="https://en.wikipedia.org/wiki/Ohio_State_University"/>
    <hyperlink ref="A36" r:id="rId36" tooltip="Oregon State University" display="https://en.wikipedia.org/wiki/Oregon_State_University"/>
    <hyperlink ref="A37" r:id="rId37" tooltip="Pennsylvania State University" display="https://en.wikipedia.org/wiki/Pennsylvania_State_University"/>
    <hyperlink ref="A38" r:id="rId38" tooltip="Princeton University" display="https://en.wikipedia.org/wiki/Princeton_University"/>
    <hyperlink ref="A39" r:id="rId39" tooltip="Purdue University" display="https://en.wikipedia.org/wiki/Purdue_University"/>
    <hyperlink ref="A40" r:id="rId40" tooltip="Rice University" display="https://en.wikipedia.org/wiki/Rice_University"/>
    <hyperlink ref="A41" r:id="rId41" tooltip="Rutgers University-New Brunswick" display="https://en.wikipedia.org/wiki/Rutgers_University-New_Brunswick"/>
    <hyperlink ref="A42" r:id="rId42" tooltip="Southern Illinois University-Carbondale" display="https://en.wikipedia.org/wiki/Southern_Illinois_University-Carbondale"/>
    <hyperlink ref="A43" r:id="rId43" tooltip="Stanford University" display="https://en.wikipedia.org/wiki/Stanford_University"/>
    <hyperlink ref="A44" r:id="rId44" tooltip="Stony Brook University" display="https://en.wikipedia.org/wiki/Stony_Brook_University"/>
    <hyperlink ref="A45" r:id="rId45" tooltip="SUNY at Albany" display="https://en.wikipedia.org/wiki/SUNY_at_Albany"/>
    <hyperlink ref="A46" r:id="rId46" tooltip="SUNY at Buffalo" display="https://en.wikipedia.org/wiki/SUNY_at_Buffalo"/>
    <hyperlink ref="A47" r:id="rId47" tooltip="Syracuse University" display="https://en.wikipedia.org/wiki/Syracuse_University"/>
    <hyperlink ref="A48" r:id="rId48" tooltip="Temple University" display="https://en.wikipedia.org/wiki/Temple_University"/>
    <hyperlink ref="A49" r:id="rId49" tooltip="Texas A&amp;M University" display="https://en.wikipedia.org/wiki/Texas_A%26M_University"/>
    <hyperlink ref="A50" r:id="rId50" tooltip="Texas Tech University" display="https://en.wikipedia.org/wiki/Texas_Tech_University"/>
    <hyperlink ref="A51" r:id="rId51" tooltip="Tufts University" display="https://en.wikipedia.org/wiki/Tufts_University"/>
    <hyperlink ref="A52" r:id="rId52" tooltip="Tulane University" display="https://en.wikipedia.org/wiki/Tulane_University"/>
    <hyperlink ref="A53" r:id="rId53" tooltip="University of Alabama at Birmingham" display="https://en.wikipedia.org/wiki/University_of_Alabama_at_Birmingham"/>
    <hyperlink ref="A54" r:id="rId54" tooltip="University of Arizona" display="https://en.wikipedia.org/wiki/University_of_Arizona"/>
    <hyperlink ref="A55" r:id="rId55" tooltip="University of Arkansas" display="https://en.wikipedia.org/wiki/University_of_Arkansas"/>
    <hyperlink ref="A56" r:id="rId56" tooltip="University of California-Berkeley" display="https://en.wikipedia.org/wiki/University_of_California-Berkeley"/>
    <hyperlink ref="A57" r:id="rId57" tooltip="University of California-Davis" display="https://en.wikipedia.org/wiki/University_of_California-Davis"/>
    <hyperlink ref="A58" r:id="rId58" tooltip="University of California-Irvine" display="https://en.wikipedia.org/wiki/University_of_California-Irvine"/>
    <hyperlink ref="A59" r:id="rId59" tooltip="University of California-Los Angeles" display="https://en.wikipedia.org/wiki/University_of_California-Los_Angeles"/>
    <hyperlink ref="A60" r:id="rId60" tooltip="University of California-Riverside" display="https://en.wikipedia.org/wiki/University_of_California-Riverside"/>
    <hyperlink ref="A61" r:id="rId61" tooltip="University of California-San Diego" display="https://en.wikipedia.org/wiki/University_of_California-San_Diego"/>
    <hyperlink ref="A62" r:id="rId62" tooltip="University of California-Santa Barbara" display="https://en.wikipedia.org/wiki/University_of_California-Santa_Barbara"/>
    <hyperlink ref="A63" r:id="rId63" tooltip="University of California-Santa Cruz" display="https://en.wikipedia.org/wiki/University_of_California-Santa_Cruz"/>
    <hyperlink ref="A64" r:id="rId64" tooltip="University of Central Florida" display="https://en.wikipedia.org/wiki/University_of_Central_Florida"/>
    <hyperlink ref="A65" r:id="rId65" tooltip="University of Chicago" display="https://en.wikipedia.org/wiki/University_of_Chicago"/>
    <hyperlink ref="A66" r:id="rId66" tooltip="University of Cincinnati" display="https://en.wikipedia.org/wiki/University_of_Cincinnati"/>
    <hyperlink ref="A67" r:id="rId67" tooltip="University of Colorado Boulder" display="https://en.wikipedia.org/wiki/University_of_Colorado_Boulder"/>
    <hyperlink ref="A68" r:id="rId68" tooltip="University of Connecticut" display="https://en.wikipedia.org/wiki/University_of_Connecticut"/>
    <hyperlink ref="A69" r:id="rId69" tooltip="University of Delaware" display="https://en.wikipedia.org/wiki/University_of_Delaware"/>
    <hyperlink ref="A70" r:id="rId70" tooltip="University of Florida" display="https://en.wikipedia.org/wiki/University_of_Florida"/>
    <hyperlink ref="A71" r:id="rId71" tooltip="University of Georgia" display="https://en.wikipedia.org/wiki/University_of_Georgia"/>
    <hyperlink ref="A72" r:id="rId72" tooltip="University of Hawaii at Manoa" display="https://en.wikipedia.org/wiki/University_of_Hawaii_at_Manoa"/>
    <hyperlink ref="A73" r:id="rId73" tooltip="University of Houston" display="https://en.wikipedia.org/wiki/University_of_Houston"/>
    <hyperlink ref="A74" r:id="rId74" tooltip="University of Illinois at Chicago" display="https://en.wikipedia.org/wiki/University_of_Illinois_at_Chicago"/>
    <hyperlink ref="A75" r:id="rId75" tooltip="University of Illinois at Urbana-Champaign" display="https://en.wikipedia.org/wiki/University_of_Illinois_at_Urbana-Champaign"/>
    <hyperlink ref="A76" r:id="rId76" tooltip="University of Iowa" display="https://en.wikipedia.org/wiki/University_of_Iowa"/>
    <hyperlink ref="A77" r:id="rId77" tooltip="University of Kansas" display="https://en.wikipedia.org/wiki/University_of_Kansas"/>
    <hyperlink ref="A78" r:id="rId78" tooltip="University of Kentucky" display="https://en.wikipedia.org/wiki/University_of_Kentucky"/>
    <hyperlink ref="A79" r:id="rId79" tooltip="University of Louisville" display="https://en.wikipedia.org/wiki/University_of_Louisville"/>
    <hyperlink ref="A80" r:id="rId80" tooltip="University of Maryland-College Park" display="https://en.wikipedia.org/wiki/University_of_Maryland-College_Park"/>
    <hyperlink ref="A81" r:id="rId81" tooltip="University of Massachusetts-Amherst" display="https://en.wikipedia.org/wiki/University_of_Massachusetts-Amherst"/>
    <hyperlink ref="A82" r:id="rId82" tooltip="University of Miami" display="https://en.wikipedia.org/wiki/University_of_Miami"/>
    <hyperlink ref="A83" r:id="rId83" tooltip="University of Michigan" display="https://en.wikipedia.org/wiki/University_of_Michigan"/>
    <hyperlink ref="A84" r:id="rId84" tooltip="University of Minnesota-Twin Cities" display="https://en.wikipedia.org/wiki/University_of_Minnesota-Twin_Cities"/>
    <hyperlink ref="A85" r:id="rId85" tooltip="University of Mississippi" display="https://en.wikipedia.org/wiki/University_of_Mississippi"/>
    <hyperlink ref="A86" r:id="rId86" tooltip="University of Missouri-Columbia" display="https://en.wikipedia.org/wiki/University_of_Missouri-Columbia"/>
    <hyperlink ref="A87" r:id="rId87" tooltip="University of Nebraska-Lincoln" display="https://en.wikipedia.org/wiki/University_of_Nebraska-Lincoln"/>
    <hyperlink ref="A88" r:id="rId88" tooltip="University of New Mexico" display="https://en.wikipedia.org/wiki/University_of_New_Mexico"/>
    <hyperlink ref="A89" r:id="rId89" tooltip="University of North Carolina at Chapel Hill" display="https://en.wikipedia.org/wiki/University_of_North_Carolina_at_Chapel_Hill"/>
    <hyperlink ref="A90" r:id="rId90" tooltip="University of North Texas" display="https://en.wikipedia.org/wiki/University_of_North_Texas"/>
    <hyperlink ref="A91" r:id="rId91" tooltip="University of Notre Dame" display="https://en.wikipedia.org/wiki/University_of_Notre_Dame"/>
    <hyperlink ref="A92" r:id="rId92" tooltip="University of Oklahoma" display="https://en.wikipedia.org/wiki/University_of_Oklahoma"/>
    <hyperlink ref="A93" r:id="rId93" tooltip="University of Oregon" display="https://en.wikipedia.org/wiki/University_of_Oregon"/>
    <hyperlink ref="A94" r:id="rId94" tooltip="University of Pennsylvania" display="https://en.wikipedia.org/wiki/University_of_Pennsylvania"/>
    <hyperlink ref="A95" r:id="rId95" tooltip="University of Pittsburgh" display="https://en.wikipedia.org/wiki/University_of_Pittsburgh"/>
    <hyperlink ref="A96" r:id="rId96" tooltip="University of Rochester" display="https://en.wikipedia.org/wiki/University_of_Rochester"/>
    <hyperlink ref="A97" r:id="rId97" tooltip="University of South Carolina-Columbia" display="https://en.wikipedia.org/wiki/University_of_South_Carolina-Columbia"/>
    <hyperlink ref="A98" r:id="rId98" tooltip="University of South Florida" display="https://en.wikipedia.org/wiki/University_of_South_Florida"/>
    <hyperlink ref="A99" r:id="rId99" tooltip="University of Southern California" display="https://en.wikipedia.org/wiki/University_of_Southern_California"/>
    <hyperlink ref="A100" r:id="rId100" tooltip="University of Tennessee" display="https://en.wikipedia.org/wiki/University_of_Tennessee"/>
    <hyperlink ref="A101" r:id="rId101" tooltip="University of Texas at Arlington" display="https://en.wikipedia.org/wiki/University_of_Texas_at_Arlington"/>
    <hyperlink ref="A102" r:id="rId102" tooltip="University of Texas at Austin" display="https://en.wikipedia.org/wiki/University_of_Texas_at_Austin"/>
    <hyperlink ref="A103" r:id="rId103" tooltip="University of Texas at Dallas" display="https://en.wikipedia.org/wiki/University_of_Texas_at_Dallas"/>
    <hyperlink ref="A104" r:id="rId104" tooltip="University of Utah" display="https://en.wikipedia.org/wiki/University_of_Utah"/>
    <hyperlink ref="A105" r:id="rId105" tooltip="University of Virginia" display="https://en.wikipedia.org/wiki/University_of_Virginia"/>
    <hyperlink ref="A106" r:id="rId106" tooltip="University of Washington" display="https://en.wikipedia.org/wiki/University_of_Washington"/>
    <hyperlink ref="A107" r:id="rId107" tooltip="University of Wisconsin-Madison" display="https://en.wikipedia.org/wiki/University_of_Wisconsin-Madison"/>
    <hyperlink ref="A108" r:id="rId108" tooltip="University of Wisconsin-Milwaukee" display="https://en.wikipedia.org/wiki/University_of_Wisconsin-Milwaukee"/>
    <hyperlink ref="A109" r:id="rId109" tooltip="Vanderbilt University" display="https://en.wikipedia.org/wiki/Vanderbilt_University"/>
    <hyperlink ref="A110" r:id="rId110" tooltip="Virginia Commonwealth University" display="https://en.wikipedia.org/wiki/Virginia_Commonwealth_University"/>
    <hyperlink ref="A111" r:id="rId111" tooltip="Virginia Polytechnic Institute and State University" display="https://en.wikipedia.org/wiki/Virginia_Polytechnic_Institute_and_State_University"/>
    <hyperlink ref="A112" r:id="rId112" tooltip="Washington State University" display="https://en.wikipedia.org/wiki/Washington_State_University"/>
    <hyperlink ref="A113" r:id="rId113" tooltip="Washington University in St Louis" display="https://en.wikipedia.org/wiki/Washington_University_in_St_Louis"/>
    <hyperlink ref="A114" r:id="rId114" tooltip="Wayne State University" display="https://en.wikipedia.org/wiki/Wayne_State_University"/>
    <hyperlink ref="A115" r:id="rId115" tooltip="West Virginia University" display="https://en.wikipedia.org/wiki/West_Virginia_University"/>
    <hyperlink ref="A116" r:id="rId116" tooltip="Yale University" display="https://en.wikipedia.org/wiki/Yale_University"/>
    <hyperlink ref="A117" r:id="rId117" tooltip="American University" display="https://en.wikipedia.org/wiki/American_University"/>
    <hyperlink ref="A118" r:id="rId118" tooltip="Auburn University" display="https://en.wikipedia.org/wiki/Auburn_University"/>
    <hyperlink ref="A119" r:id="rId119" tooltip="Augusta University" display="https://en.wikipedia.org/wiki/Augusta_University"/>
    <hyperlink ref="A120" r:id="rId120" tooltip="Ball State University" display="https://en.wikipedia.org/wiki/Ball_State_University"/>
    <hyperlink ref="A121" r:id="rId121" tooltip="Baylor University" display="https://en.wikipedia.org/wiki/Baylor_University"/>
    <hyperlink ref="A122" r:id="rId122" tooltip="Bowling Green State University" display="https://en.wikipedia.org/wiki/Bowling_Green_State_University"/>
    <hyperlink ref="A123" r:id="rId123" tooltip="Brigham Young University" display="https://en.wikipedia.org/wiki/Brigham_Young_University"/>
    <hyperlink ref="A124" r:id="rId124" tooltip="Catholic University of America" display="https://en.wikipedia.org/wiki/Catholic_University_of_America"/>
    <hyperlink ref="A125" r:id="rId125" tooltip="Central Michigan University" display="https://en.wikipedia.org/wiki/Central_Michigan_University"/>
    <hyperlink ref="A126" r:id="rId126" tooltip="Claremont Graduate University" display="https://en.wikipedia.org/wiki/Claremont_Graduate_University"/>
    <hyperlink ref="A127" r:id="rId127" tooltip="Clark Atlanta University" display="https://en.wikipedia.org/wiki/Clark_Atlanta_University"/>
    <hyperlink ref="A128" r:id="rId128" tooltip="Cleveland State University" display="https://en.wikipedia.org/wiki/Cleveland_State_University"/>
    <hyperlink ref="A129" r:id="rId129" tooltip="College of William and Mary" display="https://en.wikipedia.org/wiki/College_of_William_and_Mary"/>
    <hyperlink ref="A130" r:id="rId130" tooltip="Colorado School of Mines" display="https://en.wikipedia.org/wiki/Colorado_School_of_Mines"/>
    <hyperlink ref="A131" r:id="rId131" tooltip="Dartmouth College" display="https://en.wikipedia.org/wiki/Dartmouth_College"/>
    <hyperlink ref="A132" r:id="rId132" tooltip="Drexel University" display="https://en.wikipedia.org/wiki/Drexel_University"/>
    <hyperlink ref="A133" r:id="rId133" tooltip="Duquesne University" display="https://en.wikipedia.org/wiki/Duquesne_University"/>
    <hyperlink ref="A134" r:id="rId134" tooltip="East Carolina University" display="https://en.wikipedia.org/wiki/East_Carolina_University"/>
    <hyperlink ref="A135" r:id="rId135" tooltip="Florida Agricultural and Mechanical University" display="https://en.wikipedia.org/wiki/Florida_Agricultural_and_Mechanical_University"/>
    <hyperlink ref="A136" r:id="rId136" tooltip="Florida Atlantic University" display="https://en.wikipedia.org/wiki/Florida_Atlantic_University"/>
    <hyperlink ref="A137" r:id="rId137" tooltip="Florida Institute of Technology" display="https://en.wikipedia.org/wiki/Florida_Institute_of_Technology"/>
    <hyperlink ref="A138" r:id="rId138" tooltip="Fordham University" display="https://en.wikipedia.org/wiki/Fordham_University"/>
    <hyperlink ref="A139" r:id="rId139" tooltip="Howard University" display="https://en.wikipedia.org/wiki/Howard_University"/>
    <hyperlink ref="A140" r:id="rId140" tooltip="Illinois Institute of Technology" display="https://en.wikipedia.org/wiki/Illinois_Institute_of_Technology"/>
    <hyperlink ref="A141" r:id="rId141" tooltip="Illinois State University" display="https://en.wikipedia.org/wiki/Illinois_State_University"/>
    <hyperlink ref="A142" r:id="rId142" tooltip="Indiana University-Purdue University-Indianapolis" display="https://en.wikipedia.org/wiki/Indiana_University-Purdue_University-Indianapolis"/>
    <hyperlink ref="A143" r:id="rId143" tooltip="Jackson State University" display="https://en.wikipedia.org/wiki/Jackson_State_University"/>
    <hyperlink ref="A144" r:id="rId144" tooltip="Kent State University" display="https://en.wikipedia.org/wiki/Kent_State_University"/>
    <hyperlink ref="A145" r:id="rId145" tooltip="Lehigh University" display="https://en.wikipedia.org/wiki/Lehigh_University"/>
    <hyperlink ref="A146" r:id="rId146" tooltip="Loyola University Chicago" display="https://en.wikipedia.org/wiki/Loyola_University_Chicago"/>
    <hyperlink ref="A147" r:id="rId147" tooltip="Marquette University" display="https://en.wikipedia.org/wiki/Marquette_University"/>
    <hyperlink ref="A148" r:id="rId148" tooltip="Miami University" display="https://en.wikipedia.org/wiki/Miami_University"/>
    <hyperlink ref="A149" r:id="rId149" tooltip="Michigan Technological University" display="https://en.wikipedia.org/wiki/Michigan_Technological_University"/>
    <hyperlink ref="A150" r:id="rId150" tooltip="Mississippi State University" display="https://en.wikipedia.org/wiki/Mississippi_State_University"/>
    <hyperlink ref="A151" r:id="rId151" tooltip="Missouri University of Science and Technology" display="https://en.wikipedia.org/wiki/Missouri_University_of_Science_and_Technology"/>
    <hyperlink ref="A152" r:id="rId152" tooltip="Montana State University" display="https://en.wikipedia.org/wiki/Montana_State_University"/>
    <hyperlink ref="A153" r:id="rId153" tooltip="Naval Postgraduate School" display="https://en.wikipedia.org/wiki/Naval_Postgraduate_School"/>
    <hyperlink ref="A154" r:id="rId154" tooltip="New Jersey Institute of Technology" display="https://en.wikipedia.org/wiki/New_Jersey_Institute_of_Technology"/>
    <hyperlink ref="A155" r:id="rId155" tooltip="New Mexico State University" display="https://en.wikipedia.org/wiki/New_Mexico_State_University"/>
    <hyperlink ref="A156" r:id="rId156" tooltip="North Carolina A &amp; T State University" display="https://en.wikipedia.org/wiki/North_Carolina_A_%26_T_State_University"/>
    <hyperlink ref="A157" r:id="rId157" tooltip="North Dakota State University" display="https://en.wikipedia.org/wiki/North_Dakota_State_University"/>
    <hyperlink ref="A158" r:id="rId158" tooltip="Northern Arizona University" display="https://en.wikipedia.org/wiki/Northern_Arizona_University"/>
    <hyperlink ref="A159" r:id="rId159" tooltip="Northern Illinois University" display="https://en.wikipedia.org/wiki/Northern_Illinois_University"/>
    <hyperlink ref="A160" r:id="rId160" tooltip="Nova Southeastern University" display="https://en.wikipedia.org/wiki/Nova_Southeastern_University"/>
    <hyperlink ref="A161" r:id="rId161" tooltip="Ohio University" display="https://en.wikipedia.org/wiki/Ohio_University"/>
    <hyperlink ref="A162" r:id="rId162" tooltip="Oklahoma State University" display="https://en.wikipedia.org/wiki/Oklahoma_State_University"/>
    <hyperlink ref="A163" r:id="rId163" tooltip="Old Dominion University" display="https://en.wikipedia.org/wiki/Old_Dominion_University"/>
    <hyperlink ref="A164" r:id="rId164" tooltip="Portland State University" display="https://en.wikipedia.org/wiki/Portland_State_University"/>
    <hyperlink ref="A165" r:id="rId165" tooltip="Rensselaer Polytechnic Institute" display="https://en.wikipedia.org/wiki/Rensselaer_Polytechnic_Institute"/>
    <hyperlink ref="A166" r:id="rId166" tooltip="Rockefeller University" display="https://en.wikipedia.org/wiki/Rockefeller_University"/>
    <hyperlink ref="A167" r:id="rId167" tooltip="Rutgers University-Newark" display="https://en.wikipedia.org/wiki/Rutgers_University-Newark"/>
    <hyperlink ref="A168" r:id="rId168" tooltip="Saint Louis University" display="https://en.wikipedia.org/wiki/Saint_Louis_University"/>
    <hyperlink ref="A169" r:id="rId169" tooltip="San Diego State University" display="https://en.wikipedia.org/wiki/San_Diego_State_University"/>
    <hyperlink ref="A170" r:id="rId170" tooltip="South Dakota State University" display="https://en.wikipedia.org/wiki/South_Dakota_State_University"/>
    <hyperlink ref="A171" r:id="rId171" tooltip="Southern Methodist University" display="https://en.wikipedia.org/wiki/Southern_Methodist_University"/>
    <hyperlink ref="A172" r:id="rId172" tooltip="Stevens Institute of Technology" display="https://en.wikipedia.org/wiki/Stevens_Institute_of_Technology"/>
    <hyperlink ref="A173" r:id="rId173" tooltip="Binghamton University" display="https://en.wikipedia.org/wiki/Binghamton_University"/>
    <hyperlink ref="A174" r:id="rId174" tooltip="Teachers College, Columbia University" display="https://en.wikipedia.org/wiki/Teachers_College,_Columbia_University"/>
    <hyperlink ref="A175" r:id="rId175" tooltip="Texas A&amp;M University-Commerce" display="https://en.wikipedia.org/wiki/Texas_A%26M_University-Commerce"/>
    <hyperlink ref="A176" r:id="rId176" tooltip="Texas Christian University" display="https://en.wikipedia.org/wiki/Texas_Christian_University"/>
    <hyperlink ref="A177" r:id="rId177" tooltip="Texas State University" display="https://en.wikipedia.org/wiki/Texas_State_University"/>
    <hyperlink ref="A178" r:id="rId178" tooltip="The New School" display="https://en.wikipedia.org/wiki/The_New_School"/>
    <hyperlink ref="A179" r:id="rId179" tooltip="University of Alabama" display="https://en.wikipedia.org/wiki/University_of_Alabama"/>
    <hyperlink ref="A180" r:id="rId180" tooltip="University of Texas at El Paso" display="https://en.wikipedia.org/wiki/University_of_Texas_at_El_Paso"/>
    <hyperlink ref="A181" r:id="rId181" tooltip="University of Texas at San Antonio" display="https://en.wikipedia.org/wiki/University_of_Texas_at_San_Antonio"/>
    <hyperlink ref="A182" r:id="rId182" tooltip="University of Akron" display="https://en.wikipedia.org/wiki/University_of_Akron"/>
    <hyperlink ref="A183" r:id="rId183" tooltip="University of Alabama in Huntsville" display="https://en.wikipedia.org/wiki/University_of_Alabama_in_Huntsville"/>
    <hyperlink ref="A184" r:id="rId184" tooltip="University of Alaska Fairbanks" display="https://en.wikipedia.org/wiki/University_of_Alaska_Fairbanks"/>
    <hyperlink ref="A185" r:id="rId185" tooltip="University of California-Merced" display="https://en.wikipedia.org/wiki/University_of_California-Merced"/>
    <hyperlink ref="A186" r:id="rId186" tooltip="University of Colorado Denver" display="https://en.wikipedia.org/wiki/University_of_Colorado_Denver"/>
    <hyperlink ref="A187" r:id="rId187" tooltip="University of Dayton" display="https://en.wikipedia.org/wiki/University_of_Dayton"/>
    <hyperlink ref="A188" r:id="rId188" tooltip="University of Denver" display="https://en.wikipedia.org/wiki/University_of_Denver"/>
    <hyperlink ref="A189" r:id="rId189" tooltip="University of Idaho" display="https://en.wikipedia.org/wiki/University_of_Idaho"/>
    <hyperlink ref="A190" r:id="rId190" tooltip="University of Louisiana at Lafayette" display="https://en.wikipedia.org/wiki/University_of_Louisiana_at_Lafayette"/>
    <hyperlink ref="A191" r:id="rId191" tooltip="University of Maine" display="https://en.wikipedia.org/wiki/University_of_Maine"/>
    <hyperlink ref="A192" r:id="rId192" tooltip="University of Maryland-Baltimore County" display="https://en.wikipedia.org/wiki/University_of_Maryland-Baltimore_County"/>
    <hyperlink ref="A193" r:id="rId193" tooltip="University of Massachusetts-Boston" display="https://en.wikipedia.org/wiki/University_of_Massachusetts-Boston"/>
    <hyperlink ref="A194" r:id="rId194" tooltip="University of Massachusetts-Dartmouth" display="https://en.wikipedia.org/wiki/University_of_Massachusetts-Dartmouth"/>
    <hyperlink ref="A195" r:id="rId195" tooltip="University of Massachusetts-Lowell" display="https://en.wikipedia.org/wiki/University_of_Massachusetts-Lowell"/>
    <hyperlink ref="A196" r:id="rId196" tooltip="University of Memphis" display="https://en.wikipedia.org/wiki/University_of_Memphis"/>
    <hyperlink ref="A197" r:id="rId197" tooltip="University of Missouri-Kansas City" display="https://en.wikipedia.org/wiki/University_of_Missouri-Kansas_City"/>
    <hyperlink ref="A198" r:id="rId198" tooltip="University of Missouri-St Louis" display="https://en.wikipedia.org/wiki/University_of_Missouri-St_Louis"/>
    <hyperlink ref="A199" r:id="rId199" tooltip="University of Montana" display="https://en.wikipedia.org/wiki/University_of_Montana"/>
    <hyperlink ref="A200" r:id="rId200" tooltip="University of Nevada-Las Vegas" display="https://en.wikipedia.org/wiki/University_of_Nevada-Las_Vegas"/>
    <hyperlink ref="A201" r:id="rId201" tooltip="University of Nevada-Reno" display="https://en.wikipedia.org/wiki/University_of_Nevada-Reno"/>
    <hyperlink ref="A202" r:id="rId202" tooltip="University of New Hampshire" display="https://en.wikipedia.org/wiki/University_of_New_Hampshire"/>
    <hyperlink ref="A203" r:id="rId203" tooltip="University of New Orleans" display="https://en.wikipedia.org/wiki/University_of_New_Orleans"/>
    <hyperlink ref="A204" r:id="rId204" tooltip="University of North Carolina at Charlotte" display="https://en.wikipedia.org/wiki/University_of_North_Carolina_at_Charlotte"/>
    <hyperlink ref="A205" r:id="rId205" tooltip="University of North Carolina at Greensboro" display="https://en.wikipedia.org/wiki/University_of_North_Carolina_at_Greensboro"/>
    <hyperlink ref="A206" r:id="rId206" tooltip="University of North Dakota" display="https://en.wikipedia.org/wiki/University_of_North_Dakota"/>
    <hyperlink ref="A207" r:id="rId207" tooltip="University of Northern Colorado" display="https://en.wikipedia.org/wiki/University_of_Northern_Colorado"/>
    <hyperlink ref="A208" r:id="rId208" tooltip="University of Puerto Rico, Río Piedras Campus" display="https://en.wikipedia.org/wiki/University_of_Puerto_Rico,_R%C3%ADo_Piedras_Campus"/>
    <hyperlink ref="A209" r:id="rId209" tooltip="University of Rhode Island" display="https://en.wikipedia.org/wiki/University_of_Rhode_Island"/>
    <hyperlink ref="A210" r:id="rId210" tooltip="University of South Alabama" display="https://en.wikipedia.org/wiki/University_of_South_Alabama"/>
    <hyperlink ref="A211" r:id="rId211" tooltip="University of South Dakota" display="https://en.wikipedia.org/wiki/University_of_South_Dakota"/>
    <hyperlink ref="A212" r:id="rId212" tooltip="University of Southern Mississippi" display="https://en.wikipedia.org/wiki/University_of_Southern_Mississippi"/>
    <hyperlink ref="A213" r:id="rId213" tooltip="University of Toledo" display="https://en.wikipedia.org/wiki/University_of_Toledo"/>
    <hyperlink ref="A214" r:id="rId214" tooltip="University of Tulsa" display="https://en.wikipedia.org/wiki/University_of_Tulsa"/>
    <hyperlink ref="A215" r:id="rId215" tooltip="University of Vermont" display="https://en.wikipedia.org/wiki/University_of_Vermont"/>
    <hyperlink ref="A216" r:id="rId216" tooltip="University of Wyoming" display="https://en.wikipedia.org/wiki/University_of_Wyoming"/>
    <hyperlink ref="A217" r:id="rId217" tooltip="Utah State University" display="https://en.wikipedia.org/wiki/Utah_State_University"/>
    <hyperlink ref="A218" r:id="rId218" tooltip="Wake Forest University" display="https://en.wikipedia.org/wiki/Wake_Forest_University"/>
    <hyperlink ref="A219" r:id="rId219" tooltip="Western Michigan University" display="https://en.wikipedia.org/wiki/Western_Michigan_University"/>
    <hyperlink ref="A220" r:id="rId220" tooltip="Wichita State University" display="https://en.wikipedia.org/wiki/Wichita_State_University"/>
    <hyperlink ref="A221" r:id="rId221" tooltip="Worcester Polytechnic Institute" display="https://en.wikipedia.org/wiki/Worcester_Polytechnic_Institute"/>
    <hyperlink ref="A222" r:id="rId222" tooltip="Yeshiva University" display="https://en.wikipedia.org/wiki/Yeshiva_University"/>
    <hyperlink ref="A223" r:id="rId223" tooltip="Adelphi University" display="https://en.wikipedia.org/wiki/Adelphi_University"/>
    <hyperlink ref="A224" r:id="rId224" tooltip="Air Force Institute of Technology" display="https://en.wikipedia.org/wiki/Air_Force_Institute_of_Technology"/>
    <hyperlink ref="A225" r:id="rId225" tooltip="Alliant International University" display="https://en.wikipedia.org/wiki/Alliant_International_University"/>
    <hyperlink ref="A226" r:id="rId226" tooltip="American International College" display="https://en.wikipedia.org/wiki/American_International_College"/>
    <hyperlink ref="A227" r:id="rId227" tooltip="Andrews University" display="https://en.wikipedia.org/wiki/Andrews_University"/>
    <hyperlink ref="A228" r:id="rId228" tooltip="Argosy University" display="https://en.wikipedia.org/wiki/Argosy_University"/>
    <hyperlink ref="A229" r:id="rId229" tooltip="Argosy University" display="https://en.wikipedia.org/wiki/Argosy_University"/>
    <hyperlink ref="A230" r:id="rId230" tooltip="Argosy University" display="https://en.wikipedia.org/wiki/Argosy_University"/>
    <hyperlink ref="A231" r:id="rId231" tooltip="Argosy University" display="https://en.wikipedia.org/wiki/Argosy_University"/>
    <hyperlink ref="A232" r:id="rId232" tooltip="Argosy University" display="https://en.wikipedia.org/wiki/Argosy_University"/>
    <hyperlink ref="A233" r:id="rId233" tooltip="Argosy University" display="https://en.wikipedia.org/wiki/Argosy_University"/>
    <hyperlink ref="A234" r:id="rId234" tooltip="Argosy University" display="https://en.wikipedia.org/wiki/Argosy_University"/>
    <hyperlink ref="A235" r:id="rId235" tooltip="Argosy University" display="https://en.wikipedia.org/wiki/Argosy_University"/>
    <hyperlink ref="A236" r:id="rId236" tooltip="Arizona State University Downtown Phoenix campus" display="https://en.wikipedia.org/wiki/Arizona_State_University_Downtown_Phoenix_campus"/>
    <hyperlink ref="A237" r:id="rId237" tooltip="Ashland University" display="https://en.wikipedia.org/wiki/Ashland_University"/>
    <hyperlink ref="A238" r:id="rId238" tooltip="Aspen University" display="https://en.wikipedia.org/wiki/Aspen_University"/>
    <hyperlink ref="A239" r:id="rId239" tooltip="Azusa Pacific University" display="https://en.wikipedia.org/wiki/Azusa_Pacific_University"/>
    <hyperlink ref="A240" r:id="rId240" tooltip="Barry University" display="https://en.wikipedia.org/wiki/Barry_University"/>
    <hyperlink ref="A241" r:id="rId241" tooltip="Benedictine University" display="https://en.wikipedia.org/wiki/Benedictine_University"/>
    <hyperlink ref="A242" r:id="rId242" tooltip="Biola University" display="https://en.wikipedia.org/wiki/Biola_University"/>
    <hyperlink ref="A243" r:id="rId243" tooltip="Boise State University" display="https://en.wikipedia.org/wiki/Boise_State_University"/>
    <hyperlink ref="A244" r:id="rId244" tooltip="California Institute of Integral Studies" display="https://en.wikipedia.org/wiki/California_Institute_of_Integral_Studies"/>
    <hyperlink ref="A245" r:id="rId245" tooltip="California State University-Fresno" display="https://en.wikipedia.org/wiki/California_State_University-Fresno"/>
    <hyperlink ref="A246" r:id="rId246" tooltip="California State University-Fullerton" display="https://en.wikipedia.org/wiki/California_State_University-Fullerton"/>
    <hyperlink ref="A247" r:id="rId247" tooltip="Capella University" display="https://en.wikipedia.org/wiki/Capella_University"/>
    <hyperlink ref="A248" r:id="rId248" tooltip="Cardinal Stritch University" display="https://en.wikipedia.org/wiki/Cardinal_Stritch_University"/>
    <hyperlink ref="A249" r:id="rId249" tooltip="Clark University" display="https://en.wikipedia.org/wiki/Clark_University"/>
    <hyperlink ref="A250" r:id="rId250" tooltip="Clarkson University" display="https://en.wikipedia.org/wiki/Clarkson_University"/>
    <hyperlink ref="A251" r:id="rId251" tooltip="Dallas Baptist University" display="https://en.wikipedia.org/wiki/Dallas_Baptist_University"/>
    <hyperlink ref="A252" r:id="rId252" tooltip="DePaul University" display="https://en.wikipedia.org/wiki/DePaul_University"/>
    <hyperlink ref="A253" r:id="rId253" tooltip="East Tennessee State University" display="https://en.wikipedia.org/wiki/East_Tennessee_State_University"/>
    <hyperlink ref="A254" r:id="rId254" tooltip="Eastern Michigan University" display="https://en.wikipedia.org/wiki/Eastern_Michigan_University"/>
    <hyperlink ref="A255" r:id="rId255" tooltip="Edgewood College" display="https://en.wikipedia.org/wiki/Edgewood_College"/>
    <hyperlink ref="A256" r:id="rId256" tooltip="Fairleigh Dickinson University" display="https://en.wikipedia.org/wiki/Fairleigh_Dickinson_University"/>
    <hyperlink ref="A257" r:id="rId257" tooltip="Fielding Graduate University" display="https://en.wikipedia.org/wiki/Fielding_Graduate_University"/>
    <hyperlink ref="A258" r:id="rId258" tooltip="Gardner-Webb University" display="https://en.wikipedia.org/wiki/Gardner-Webb_University"/>
    <hyperlink ref="A259" r:id="rId259" tooltip="Georgia Southern University" display="https://en.wikipedia.org/wiki/Georgia_Southern_University"/>
    <hyperlink ref="A260" r:id="rId260" tooltip="Grand Canyon University" display="https://en.wikipedia.org/wiki/Grand_Canyon_University"/>
    <hyperlink ref="A261" r:id="rId261" tooltip="Hofstra University" display="https://en.wikipedia.org/wiki/Hofstra_University"/>
    <hyperlink ref="A262" r:id="rId262" tooltip="Idaho State University" display="https://en.wikipedia.org/wiki/Idaho_State_University"/>
    <hyperlink ref="A263" r:id="rId263" tooltip="Immaculata University" display="https://en.wikipedia.org/wiki/Immaculata_University"/>
    <hyperlink ref="A264" r:id="rId264" tooltip="Indiana State University" display="https://en.wikipedia.org/wiki/Indiana_State_University"/>
    <hyperlink ref="A265" r:id="rId265" tooltip="Indiana University of Pennsylvania" display="https://en.wikipedia.org/wiki/Indiana_University_of_Pennsylvania"/>
    <hyperlink ref="A266" r:id="rId266" tooltip="Inter American University of Puerto Rico" display="https://en.wikipedia.org/wiki/Inter_American_University_of_Puerto_Rico"/>
    <hyperlink ref="A267" r:id="rId267" tooltip="Kennesaw State University" display="https://en.wikipedia.org/wiki/Kennesaw_State_University"/>
    <hyperlink ref="A268" r:id="rId268" tooltip="Lamar University" display="https://en.wikipedia.org/wiki/Lamar_University"/>
    <hyperlink ref="A269" r:id="rId269" tooltip="Lesley University" display="https://en.wikipedia.org/wiki/Lesley_University"/>
    <hyperlink ref="A270" r:id="rId270" tooltip="Liberty University" display="https://en.wikipedia.org/wiki/Liberty_University"/>
    <hyperlink ref="A271" r:id="rId271" tooltip="Lindenwood University" display="https://en.wikipedia.org/wiki/Lindenwood_University"/>
    <hyperlink ref="A272" r:id="rId272" tooltip="Lipscomb University" display="https://en.wikipedia.org/wiki/Lipscomb_University"/>
    <hyperlink ref="A273" r:id="rId273" tooltip="Louisiana Tech University" display="https://en.wikipedia.org/wiki/Louisiana_Tech_University"/>
    <hyperlink ref="A274" r:id="rId274" tooltip="Mayo Graduate School" display="https://en.wikipedia.org/wiki/Mayo_Graduate_School"/>
    <hyperlink ref="A275" r:id="rId275" tooltip="Maryville University of Saint Louis" display="https://en.wikipedia.org/wiki/Maryville_University_of_Saint_Louis"/>
    <hyperlink ref="A276" r:id="rId276" tooltip="Mercer University" display="https://en.wikipedia.org/wiki/Mercer_University"/>
    <hyperlink ref="A277" r:id="rId277" tooltip="Middle Tennessee State University" display="https://en.wikipedia.org/wiki/Middle_Tennessee_State_University"/>
    <hyperlink ref="A278" r:id="rId278" tooltip="Montclair State University" display="https://en.wikipedia.org/wiki/Montclair_State_University"/>
    <hyperlink ref="A279" r:id="rId279" tooltip="Morgan State University" display="https://en.wikipedia.org/wiki/Morgan_State_University"/>
    <hyperlink ref="A280" r:id="rId280" tooltip="National Louis University" display="https://en.wikipedia.org/wiki/National_Louis_University"/>
    <hyperlink ref="A281" r:id="rId281" tooltip="Northcentral University" display="https://en.wikipedia.org/wiki/Northcentral_University"/>
    <hyperlink ref="A282" r:id="rId282" tooltip="Oakland University" display="https://en.wikipedia.org/wiki/Oakland_University"/>
    <hyperlink ref="A283" r:id="rId283" tooltip="Pace University" display="https://en.wikipedia.org/wiki/Pace_University"/>
    <hyperlink ref="A284" r:id="rId284" tooltip="Pepperdine University" display="https://en.wikipedia.org/wiki/Pepperdine_University"/>
    <hyperlink ref="A285" r:id="rId285" tooltip="Pontifical Catholic University of Puerto Rico" display="https://en.wikipedia.org/wiki/Pontifical_Catholic_University_of_Puerto_Rico"/>
    <hyperlink ref="A286" r:id="rId286" tooltip="Prairie View A&amp;M University" display="https://en.wikipedia.org/wiki/Prairie_View_A%26M_University"/>
    <hyperlink ref="A287" r:id="rId287" tooltip="Regent University" display="https://en.wikipedia.org/wiki/Regent_University"/>
    <hyperlink ref="A288" r:id="rId288" tooltip="Robert Morris University" display="https://en.wikipedia.org/wiki/Robert_Morris_University"/>
    <hyperlink ref="A289" r:id="rId289" tooltip="Rochester Institute of Technology" display="https://en.wikipedia.org/wiki/Rochester_Institute_of_Technology"/>
    <hyperlink ref="A290" r:id="rId290" tooltip="Rowan University" display="https://en.wikipedia.org/wiki/Rowan_University"/>
    <hyperlink ref="A291" r:id="rId291" tooltip="Saint John Fisher College" display="https://en.wikipedia.org/wiki/Saint_John_Fisher_College"/>
    <hyperlink ref="A292" r:id="rId292" tooltip="Sam Houston State University" display="https://en.wikipedia.org/wiki/Sam_Houston_State_University"/>
    <hyperlink ref="A293" r:id="rId293" tooltip="San Francisco State University" display="https://en.wikipedia.org/wiki/San_Francisco_State_University"/>
    <hyperlink ref="A294" r:id="rId294" tooltip="Seattle Pacific University" display="https://en.wikipedia.org/wiki/Seattle_Pacific_University"/>
    <hyperlink ref="A295" r:id="rId295" tooltip="Seton Hall University" display="https://en.wikipedia.org/wiki/Seton_Hall_University"/>
    <hyperlink ref="A296" r:id="rId296" tooltip="Shenandoah University" display="https://en.wikipedia.org/wiki/Shenandoah_University"/>
    <hyperlink ref="A297" r:id="rId297" tooltip="Spalding University" display="https://en.wikipedia.org/wiki/Spalding_University"/>
    <hyperlink ref="A298" r:id="rId298" tooltip="St. John's University (New York City)" display="https://en.wikipedia.org/wiki/St._John%27s_University_(New_York_City)"/>
    <hyperlink ref="A299" r:id="rId299" tooltip="Suffolk University" display="https://en.wikipedia.org/wiki/Suffolk_University"/>
    <hyperlink ref="A300" r:id="rId300" tooltip="SUNY College of Environmental Science and Forestry" display="https://en.wikipedia.org/wiki/SUNY_College_of_Environmental_Science_and_Forestry"/>
    <hyperlink ref="A301" r:id="rId301" tooltip="Tennessee State University" display="https://en.wikipedia.org/wiki/Tennessee_State_University"/>
    <hyperlink ref="A302" r:id="rId302" tooltip="Tennessee Technological University" display="https://en.wikipedia.org/wiki/Tennessee_Technological_University"/>
    <hyperlink ref="A303" r:id="rId303" tooltip="Texas A&amp;M University-Corpus Christi" display="https://en.wikipedia.org/wiki/Texas_A%26M_University-Corpus_Christi"/>
    <hyperlink ref="A304" r:id="rId304" tooltip="Texas A&amp;M University-Kingsville" display="https://en.wikipedia.org/wiki/Texas_A%26M_University-Kingsville"/>
    <hyperlink ref="A305" r:id="rId305" tooltip="Texas Southern University" display="https://en.wikipedia.org/wiki/Texas_Southern_University"/>
    <hyperlink ref="A306" r:id="rId306" tooltip="Texas Woman's University" display="https://en.wikipedia.org/wiki/Texas_Woman%27s_University"/>
    <hyperlink ref="A307" r:id="rId307" tooltip="University of Texas Rio Grande Valley" display="https://en.wikipedia.org/wiki/University_of_Texas_Rio_Grande_Valley"/>
    <hyperlink ref="A308" r:id="rId308" tooltip="University of West Florida" display="https://en.wikipedia.org/wiki/University_of_West_Florida"/>
    <hyperlink ref="A309" r:id="rId309" tooltip="Trevecca Nazarene University" display="https://en.wikipedia.org/wiki/Trevecca_Nazarene_University"/>
    <hyperlink ref="A310" r:id="rId310" tooltip="Trident University International" display="https://en.wikipedia.org/wiki/Trident_University_International"/>
    <hyperlink ref="A311" r:id="rId311" tooltip="Trinity International University" display="https://en.wikipedia.org/wiki/Trinity_International_University"/>
    <hyperlink ref="A312" r:id="rId312" tooltip="Union Institute &amp; University" display="https://en.wikipedia.org/wiki/Union_Institute_%26_University"/>
    <hyperlink ref="A313" r:id="rId313" tooltip="Union University" display="https://en.wikipedia.org/wiki/Union_University"/>
    <hyperlink ref="A314" r:id="rId314" tooltip="Universidad del Turabo" display="https://en.wikipedia.org/wiki/Universidad_del_Turabo"/>
    <hyperlink ref="A315" r:id="rId315" tooltip="University of Arkansas at Little Rock" display="https://en.wikipedia.org/wiki/University_of_Arkansas_at_Little_Rock"/>
    <hyperlink ref="A316" r:id="rId316" tooltip="University of Hartford" display="https://en.wikipedia.org/wiki/University_of_Hartford"/>
    <hyperlink ref="A317" r:id="rId317" tooltip="University of La Verne" display="https://en.wikipedia.org/wiki/University_of_La_Verne"/>
    <hyperlink ref="A318" r:id="rId318" tooltip="University of Louisiana at Monroe" display="https://en.wikipedia.org/wiki/University_of_Louisiana_at_Monroe"/>
    <hyperlink ref="A319" r:id="rId319" tooltip="University of Management and Technology (United States)" display="https://en.wikipedia.org/wiki/University_of_Management_and_Technology_(United_States)"/>
    <hyperlink ref="A320" r:id="rId320" tooltip="University of Maryland Eastern Shore" display="https://en.wikipedia.org/wiki/University_of_Maryland_Eastern_Shore"/>
    <hyperlink ref="A321" r:id="rId321" tooltip="University of Nebraska at Omaha" display="https://en.wikipedia.org/wiki/University_of_Nebraska_at_Omaha"/>
    <hyperlink ref="A322" r:id="rId322" tooltip="University of Phoenix" display="https://en.wikipedia.org/wiki/University_of_Phoenix"/>
    <hyperlink ref="A323" r:id="rId323" tooltip="University of San Diego" display="https://en.wikipedia.org/wiki/University_of_San_Diego"/>
    <hyperlink ref="A324" r:id="rId324" tooltip="University of San Francisco" display="https://en.wikipedia.org/wiki/University_of_San_Francisco"/>
    <hyperlink ref="A325" r:id="rId325" tooltip="University of St. Thomas (Minnesota)" display="https://en.wikipedia.org/wiki/University_of_St._Thomas_(Minnesota)"/>
    <hyperlink ref="A326" r:id="rId326" tooltip="University of the Cumberlands" display="https://en.wikipedia.org/wiki/University_of_the_Cumberlands"/>
    <hyperlink ref="A327" r:id="rId327" tooltip="University of the Pacific (United States)" display="https://en.wikipedia.org/wiki/University_of_the_Pacific_(United_States)"/>
    <hyperlink ref="A328" r:id="rId328" tooltip="University of West Georgia" display="https://en.wikipedia.org/wiki/University_of_West_Georgia"/>
    <hyperlink ref="A329" r:id="rId329" tooltip="Valdosta State University" display="https://en.wikipedia.org/wiki/Valdosta_State_University"/>
    <hyperlink ref="A330" r:id="rId330" tooltip="Villanova University" display="https://en.wikipedia.org/wiki/Villanova_University"/>
    <hyperlink ref="A331" r:id="rId331" tooltip="Walden University" display="https://en.wikipedia.org/wiki/Walden_University"/>
    <hyperlink ref="A332" r:id="rId332" tooltip="Widener University" display="https://en.wikipedia.org/wiki/Widener_University"/>
    <hyperlink ref="A333" r:id="rId333" tooltip="Wilmington University" display="https://en.wikipedia.org/wiki/Wilmington_University"/>
    <hyperlink ref="A334" r:id="rId334" tooltip="Wright State University" display="https://en.wikipedia.org/wiki/Wright_State_Universit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Funding rates</vt:lpstr>
      <vt:lpstr>Listing of universities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 McCarty</dc:creator>
  <cp:lastModifiedBy>Ryan McCarty</cp:lastModifiedBy>
  <dcterms:created xsi:type="dcterms:W3CDTF">2018-02-08T16:18:14Z</dcterms:created>
  <dcterms:modified xsi:type="dcterms:W3CDTF">2019-03-06T18:59:29Z</dcterms:modified>
</cp:coreProperties>
</file>